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255" windowHeight="10440" activeTab="5"/>
  </bookViews>
  <sheets>
    <sheet name="Dades descriptives" sheetId="1" r:id="rId1"/>
    <sheet name="Activitats" sheetId="2" r:id="rId2"/>
    <sheet name="Indicadors de personal" sheetId="3" r:id="rId3"/>
    <sheet name="Indicadors activitat" sheetId="4" r:id="rId4"/>
    <sheet name="Explicació Indicadors activitat" sheetId="5" r:id="rId5"/>
    <sheet name="Indicadors qualitat" sheetId="6" r:id="rId6"/>
  </sheets>
  <definedNames>
    <definedName name="_xlnm.Print_Area" localSheetId="1">'Activitats'!$A$1:$L$98</definedName>
    <definedName name="_xlnm.Print_Area" localSheetId="0">'Dades descriptives'!$B$1:$M$100</definedName>
    <definedName name="_xlnm.Print_Area" localSheetId="4">'Explicació Indicadors activitat'!$A$1:$E$132</definedName>
    <definedName name="_xlnm.Print_Area" localSheetId="3">'Indicadors activitat'!$A$1:$F$26</definedName>
    <definedName name="_xlnm.Print_Area" localSheetId="2">'Indicadors de personal'!$B$1:$I$43</definedName>
    <definedName name="_xlnm.Print_Area" localSheetId="5">'Indicadors qualitat'!$A$1:$G$33</definedName>
  </definedNames>
  <calcPr fullCalcOnLoad="1"/>
</workbook>
</file>

<file path=xl/sharedStrings.xml><?xml version="1.0" encoding="utf-8"?>
<sst xmlns="http://schemas.openxmlformats.org/spreadsheetml/2006/main" count="720" uniqueCount="475">
  <si>
    <t>Accés</t>
  </si>
  <si>
    <t>Accés al servei</t>
  </si>
  <si>
    <t>Productivitat</t>
  </si>
  <si>
    <t>Eficiència</t>
  </si>
  <si>
    <t>DIMENSIÓ</t>
  </si>
  <si>
    <t>CONCEPTE</t>
  </si>
  <si>
    <t>INDICADOR</t>
  </si>
  <si>
    <t>Nombre total de persones usuaries al llarg del període</t>
  </si>
  <si>
    <t>Nombre d'altes</t>
  </si>
  <si>
    <t>Nombre de baixes</t>
  </si>
  <si>
    <t>Persones d'usuaris noves ateses dins del període</t>
  </si>
  <si>
    <t>Perfil de l'usuari</t>
  </si>
  <si>
    <t>Nombre d'usuaris per gènere</t>
  </si>
  <si>
    <t>Nombre d'usuaris per grups d'edat</t>
  </si>
  <si>
    <t>Nombre d'usuaris per tipus de convivència</t>
  </si>
  <si>
    <t>Usuaris/àries</t>
  </si>
  <si>
    <t>Temps d'espera</t>
  </si>
  <si>
    <t>Temps mig d'espera entre la sol·licitud d'accès al servei i la prestació efectiva del mateix</t>
  </si>
  <si>
    <t>Quantitat d'usuaris/àries en llista d'espera</t>
  </si>
  <si>
    <t>Queixes/ Reclamacions</t>
  </si>
  <si>
    <t>Nombre de queixes i suggeriments dels professionals</t>
  </si>
  <si>
    <t>NÚM.</t>
  </si>
  <si>
    <t xml:space="preserve">Any de la memòria: </t>
  </si>
  <si>
    <t xml:space="preserve">Nom del Club Social: </t>
  </si>
  <si>
    <t xml:space="preserve">Entitat: </t>
  </si>
  <si>
    <t xml:space="preserve">Nom representat de l’entitat: </t>
  </si>
  <si>
    <t>NOMBRE</t>
  </si>
  <si>
    <t>PERCENTATGE</t>
  </si>
  <si>
    <t>Nombre</t>
  </si>
  <si>
    <t>Percentatge</t>
  </si>
  <si>
    <t>CSM</t>
  </si>
  <si>
    <t>Hospital de Dia</t>
  </si>
  <si>
    <t xml:space="preserve">Servei de Rehabilitació Comunitària </t>
  </si>
  <si>
    <t>Club Social</t>
  </si>
  <si>
    <t>Servei Prelaboral</t>
  </si>
  <si>
    <t>Llar residència</t>
  </si>
  <si>
    <t>Llar amb suport</t>
  </si>
  <si>
    <t>Servei de tuteles</t>
  </si>
  <si>
    <t>CET</t>
  </si>
  <si>
    <t>Empresa ordinaria</t>
  </si>
  <si>
    <t xml:space="preserve">Nom coordinador/a del Club Social: </t>
  </si>
  <si>
    <t>ACTIVITATS INTERNES</t>
  </si>
  <si>
    <t>Nom de l’activitat</t>
  </si>
  <si>
    <t>Breu descripció dels continguts de l’activitat</t>
  </si>
  <si>
    <t>Horari</t>
  </si>
  <si>
    <t>ACTIVITATS EXTERNES</t>
  </si>
  <si>
    <t>Nombre d'usuaris amb TMG</t>
  </si>
  <si>
    <t>Atenció i suport a la persona</t>
  </si>
  <si>
    <t>Aspectes ètics i relacionals en l'atenció de la persona</t>
  </si>
  <si>
    <t>Organització i gestió del dispositiu</t>
  </si>
  <si>
    <t>Coordinació amb altres sectors i entitats</t>
  </si>
  <si>
    <t>Entorn d'intervenció</t>
  </si>
  <si>
    <t>Àrea RELLEVANT</t>
  </si>
  <si>
    <t>CRITERI</t>
  </si>
  <si>
    <t>ESTÀN.</t>
  </si>
  <si>
    <t>Valoració i pla d'intervenció</t>
  </si>
  <si>
    <t>Els/les professionals fan una valoració inicial de la persona usuària</t>
  </si>
  <si>
    <t>Els/les professionals avaluen el nivell d'ocupació significativa de les persones usuàries a l'inici i de manera periòdica</t>
  </si>
  <si>
    <t>Les persones usuàries del club social tenen un pla d'intervenció individual</t>
  </si>
  <si>
    <t>Els/les professionals del club social fan un seguiment del pla d'intervenció individual de les persones usuàries de manera periòdica</t>
  </si>
  <si>
    <t xml:space="preserve">Intervenció </t>
  </si>
  <si>
    <t>El club social té un sistema d'intervenció familiar definit.</t>
  </si>
  <si>
    <t>Els/les professionals registren l'assistència de les persones usuàries al club per fer-ne un seguiment de la continuïtat</t>
  </si>
  <si>
    <t>Els clubs socials tenen un sistema definit per poder detectar una situació de desvinculació i reconduir-la si es considera adient a la necessitat de la persona usuària.</t>
  </si>
  <si>
    <t>El club social ha de tenir una programació periòdica de les seves activitats.</t>
  </si>
  <si>
    <t>Els clubs socials han de respondre a una tipologia d'activitats que n'inclogui tres tipus: activitats en el centre, activitats realitzades en la comunitat, activitats realitzades sense el suport directe dels professionals.</t>
  </si>
  <si>
    <t>El club social disposa de mecanismes perquè les persones usuàries hi participin de manera activa, possibilitin la participació en l'organització funcional de les activitats i la facilitin.</t>
  </si>
  <si>
    <t>Protocols d'actuació</t>
  </si>
  <si>
    <t>El club social té protocols d'actuació en situacions d'urgències somàtiques o casos d'agitació o crisi</t>
  </si>
  <si>
    <t xml:space="preserve">Documentació </t>
  </si>
  <si>
    <t>Els/las professionals del club social han d'organitzar en dossiers individuals totes les dades i la documentació demanada a la persona usuària.</t>
  </si>
  <si>
    <t>Satisfacció de la persona usuària en el club social</t>
  </si>
  <si>
    <t>El club social fa periòdicament la valoració del grau de satisfacció dels usuaris/àries</t>
  </si>
  <si>
    <t>Protecció de dades personals de les persones usuàries</t>
  </si>
  <si>
    <t>El club social té un protocol que estableix els procediments d'actuació per garantir la protecció de les dades personals.</t>
  </si>
  <si>
    <t xml:space="preserve">Informació </t>
  </si>
  <si>
    <t>El club social té un full d'informació sobre les característiques i el funcionament del servei.</t>
  </si>
  <si>
    <t>Gestió</t>
  </si>
  <si>
    <t>El club social té definit un sistema de coordinació interna per garantir la continuïtat de l'atenció de la persona usuària i una organizació de tasques correcta.</t>
  </si>
  <si>
    <t xml:space="preserve">El club social disposa d'un pla d'orientació per als/a les professionals, talleristes, voluntaris/àries i alumnes de pràctiques. </t>
  </si>
  <si>
    <t>El club social avalua l'índex de rotació del personal del servei</t>
  </si>
  <si>
    <t>Existeix un sistema de formació continuada perquè els/les professionals del club social actualitzin els seus coneixements per augmentar les competències i desenvolupar de manera adequada les seves funcions.</t>
  </si>
  <si>
    <t>comp.</t>
  </si>
  <si>
    <t>El club ofereix formació a oprofessionals en el camp de la inserció comuniària del col·lectiu de salut mental en el model de club social.</t>
  </si>
  <si>
    <t>Coordinació</t>
  </si>
  <si>
    <t>El club social disposa d'un procés definit per a la derivació de persones usuàries des de serveis de la xarxa sanitària.</t>
  </si>
  <si>
    <t>Els clubs socials han de disposar d'un protocol que estableixi un sistema normativitzat de comunicació, col·laboració i coordinació amb la xarxa sanitària de salut mental.</t>
  </si>
  <si>
    <t>El club social ha de tenir definit un sistema de coordinació amb els serveis i les entitats de la comunitat.</t>
  </si>
  <si>
    <t>Infraestructures</t>
  </si>
  <si>
    <t>El club social requereix d'un espai físic propi i diferenciat, tot i que pot compartir local amb altres equipaments.</t>
  </si>
  <si>
    <t>Altres (específicar)</t>
  </si>
  <si>
    <t>NÜM.</t>
  </si>
  <si>
    <t>Nombre d’hores a la setmana</t>
  </si>
  <si>
    <t>TOTAL</t>
  </si>
  <si>
    <t>*</t>
  </si>
  <si>
    <t>Si teniu documents explicatius de les activitats es poden adjuntar</t>
  </si>
  <si>
    <t>Satisfacció</t>
  </si>
  <si>
    <t>Funcionament</t>
  </si>
  <si>
    <t>Compliment de la programació prevista (activitats realitzades / activitats programades)</t>
  </si>
  <si>
    <t xml:space="preserve">Nivell de satisfacció dels usuaris </t>
  </si>
  <si>
    <t>Indicador 1</t>
  </si>
  <si>
    <t>Descripció</t>
  </si>
  <si>
    <t>Indicador 2</t>
  </si>
  <si>
    <t>Indicador 3</t>
  </si>
  <si>
    <t>Indicador 4</t>
  </si>
  <si>
    <t>Indicador 5</t>
  </si>
  <si>
    <t>Indicador 6</t>
  </si>
  <si>
    <t>Nombre d'usuaris per sexe</t>
  </si>
  <si>
    <t>Indicador 7</t>
  </si>
  <si>
    <t>Número de persones vinculades al servei per grups d'edat</t>
  </si>
  <si>
    <t>Número de persones vinculades al servei per tipus de convivència</t>
  </si>
  <si>
    <t>amb els pares</t>
  </si>
  <si>
    <t>amb altres persones</t>
  </si>
  <si>
    <t>SSAPLL</t>
  </si>
  <si>
    <t>llar amb suport</t>
  </si>
  <si>
    <t>llar residència</t>
  </si>
  <si>
    <t>Rati d'usuaris per nombre de professionals</t>
  </si>
  <si>
    <t>Càlcul</t>
  </si>
  <si>
    <t>Indicador 10</t>
  </si>
  <si>
    <t>S'enten per prestació efectiva la realització de la primera entrevista amb la persona usuària</t>
  </si>
  <si>
    <t>GRAU ACOMPLIMENT</t>
  </si>
  <si>
    <t>Aquest indicador revisa com l’organització té establerts mecanismes per gestionar les reclamacions de les persones usuàries i les seves famílies o referents socials.</t>
  </si>
  <si>
    <t>Nombre de queixes dels usuaris/àries, les seves famílies o referents socials</t>
  </si>
  <si>
    <t>Nombre de reclamacions dels usuaris/àries, les seves famílies o referents socials</t>
  </si>
  <si>
    <t>Número total de reclamacions en el club social fetes pels usuaris/àries, les seves famílies o referents socials</t>
  </si>
  <si>
    <t xml:space="preserve">Objectius </t>
  </si>
  <si>
    <t>Nombre de desvinculacions (sortides) del servei</t>
  </si>
  <si>
    <t>TITULACIÓ</t>
  </si>
  <si>
    <t xml:space="preserve">  </t>
  </si>
  <si>
    <t>MEMÒRIA TÈCNICA ANUAL CLUB SOCIAL PER A PERSONES AMB TRASTORN MENTAL</t>
  </si>
  <si>
    <t>NIF:</t>
  </si>
  <si>
    <t>Comarca:</t>
  </si>
  <si>
    <t>Mòdul de club social:</t>
  </si>
  <si>
    <t>Àmbit territorial d'actuació:</t>
  </si>
  <si>
    <t>Trastorns de l'estat d'ànim</t>
  </si>
  <si>
    <t>Trastorns d'ansietat</t>
  </si>
  <si>
    <t>Trastorns de la personalitat</t>
  </si>
  <si>
    <t>OTL</t>
  </si>
  <si>
    <t>PSI</t>
  </si>
  <si>
    <t>Servei d’Hospitalització (Unitat Aguts, Unitat Subaguts, ADP, MILLE)</t>
  </si>
  <si>
    <t>Vies d’entrada al Club Social</t>
  </si>
  <si>
    <t>BLOCS DIAGNÒSTICS</t>
  </si>
  <si>
    <t>NÜM. EDICIÓ (en el període)</t>
  </si>
  <si>
    <t>Durada de l’activitat (en mesos)</t>
  </si>
  <si>
    <t>si/no</t>
  </si>
  <si>
    <t>Activitat oberta a la comunitat com espai inclusió</t>
  </si>
  <si>
    <t>Nombre d'activitats obertes a la comunitat</t>
  </si>
  <si>
    <t>ACTIVITATS AUTOGESTIONADES (grupals)</t>
  </si>
  <si>
    <t>Nombre total de sol·licituds d'informació i acollida per accedir al servei al llarg del període</t>
  </si>
  <si>
    <t>Nombre d'usuaris/àries nous atesos dins del període</t>
  </si>
  <si>
    <t>POSITIVES: Nombre de persones que han assolit els objectius del servei (vinculacions a altres serveis, etc)</t>
  </si>
  <si>
    <t>18-30</t>
  </si>
  <si>
    <t>31-40</t>
  </si>
  <si>
    <t>41-50</t>
  </si>
  <si>
    <t>51-60</t>
  </si>
  <si>
    <t>61-65</t>
  </si>
  <si>
    <t>majors de 65</t>
  </si>
  <si>
    <t xml:space="preserve">Motius persones no acceptades </t>
  </si>
  <si>
    <t>No adequació al perfil d'atenció</t>
  </si>
  <si>
    <t xml:space="preserve">Temps promig transcorreguts entre petició i prestació efectiva del servei (primera entrevista) / nombre total de prestacions efectives del servei (primeres entrevistes programades)  </t>
  </si>
  <si>
    <t>Temps promig d'espera entre la sol·licitud d'accès al servei i la prestació efectiva del mateix</t>
  </si>
  <si>
    <t>Quantitat d'usuaris/àries en llista d'espera en el període</t>
  </si>
  <si>
    <t>Esquizofrenia i altres trastorns psicòtics</t>
  </si>
  <si>
    <t>Per indicació d’un servei laboral *</t>
  </si>
  <si>
    <t>Altres (especificar els serveis)*:</t>
  </si>
  <si>
    <t>Per iniciativa pròpia *</t>
  </si>
  <si>
    <t>Per indicació d’un recurs sanitari de salut mental *</t>
  </si>
  <si>
    <t>Per indicació d’un servei social bàsic *</t>
  </si>
  <si>
    <t>Per indicació d’un servei social especialitzat per a persones amb trastorn mental *</t>
  </si>
  <si>
    <t>S'entén per entrevistes informatives l'activitat de presentació del servei en un espai acotat</t>
  </si>
  <si>
    <t>Per acollida s'entén l'inici de l'activitat que pot ser en forma d'un període de prova</t>
  </si>
  <si>
    <t>Nombre d'entrevistes informatives:</t>
  </si>
  <si>
    <t>Persones que estan en acollida i persones que ja estan vinculades.</t>
  </si>
  <si>
    <t>Número de persones vinculades al servei homes</t>
  </si>
  <si>
    <t>Número de persones vinculades al servei dones</t>
  </si>
  <si>
    <t>Nombre d'usuaris per tipus de convivència (*camps obligatòris)</t>
  </si>
  <si>
    <t>Viuen sols *</t>
  </si>
  <si>
    <t xml:space="preserve">Viuen en habitatge compartit * </t>
  </si>
  <si>
    <t>Descripció de la relació de circumstàncies que justifiquen la no acceptació de la persona en el servei durant el període</t>
  </si>
  <si>
    <t>Indicador 8</t>
  </si>
  <si>
    <t>Indicador 9</t>
  </si>
  <si>
    <t>Indicador 11</t>
  </si>
  <si>
    <t>Indicador 12</t>
  </si>
  <si>
    <t xml:space="preserve">Tipus de vinculacions </t>
  </si>
  <si>
    <t>Indicador 13</t>
  </si>
  <si>
    <t>Indicador 14</t>
  </si>
  <si>
    <t>Nombre de persones que participen en les activitats obertes a la comunitat</t>
  </si>
  <si>
    <t>Nombre de vinculacions a altres serveis com a resultat de la intervenció del club social</t>
  </si>
  <si>
    <t>Número total d'activitats del club social realitzades en el període que s'han obert a persones de l'entorn comunitàri.</t>
  </si>
  <si>
    <t>Nombre de persones que han participat en les activitats del club social realitzades en el període que s'han obert a persones de l'entorn comunitàri.</t>
  </si>
  <si>
    <t xml:space="preserve">Tipologia/descripció </t>
  </si>
  <si>
    <t xml:space="preserve">Resultat </t>
  </si>
  <si>
    <t>Usuaris/àries - Comunitat</t>
  </si>
  <si>
    <t xml:space="preserve">Núm. de persones en llista d'espera a 31 de març (1r. Trimestre): </t>
  </si>
  <si>
    <t xml:space="preserve">Núm. de persones en llista d'espera a 30 de juny (2n. Trimestre): </t>
  </si>
  <si>
    <t xml:space="preserve">Núm. de persones en llista d'espera a 30 de setembre (3r. Trimestre): </t>
  </si>
  <si>
    <t xml:space="preserve">Núm. de persones en llista d'espera a 31 de desembre (4t. Trimestre): </t>
  </si>
  <si>
    <t>Número total de persones ateses d'1 de gener, a 31 de desembre.</t>
  </si>
  <si>
    <t>Número de persones que s'han incorporat/vinculat de nou en el servei durant aquest període</t>
  </si>
  <si>
    <t>Nombre de persones que deixen d'estar enregistrades en el servei</t>
  </si>
  <si>
    <t>Només es comptabilitzen aquelles recalamacions que arriben pels canals oficials (fulles de reclamació i/o bústia de suggeriments).</t>
  </si>
  <si>
    <t>Nombre de professionals implicats en l'execució de l'activitat</t>
  </si>
  <si>
    <t>Nombre de participants (usuaris/àries de club social)</t>
  </si>
  <si>
    <t>Nombre de professionals implicats en la PREPARACIÓ de l'activitat</t>
  </si>
  <si>
    <t>Nombre d'entrevistes d'acollida:</t>
  </si>
  <si>
    <t>NEGATIVES: Nombre de persones que NO han assolit els objectius del servei (abandonaments, expulsió…)</t>
  </si>
  <si>
    <t>Viuen en un habitatge de la xarxa de recursos residencials i d'atenció a la llar per a persones amb tratorn mental *</t>
  </si>
  <si>
    <t>En aquest moment estan vivint en un servei sanitàri (MILLE, ADP …)*</t>
  </si>
  <si>
    <t>Breu classificació per distingir a les persones que tenen el club social com a únic servei específic de salut mental, excloent els CSMA.</t>
  </si>
  <si>
    <t>% de persones que NO estan vinculades a altres serveis específics de salut mental, excloent el CSMA.</t>
  </si>
  <si>
    <t>% de persones que estan vinculades a altres serveis específics de salut mental, excloent el CSMA.</t>
  </si>
  <si>
    <t>Nombre de persones vinculades a qualsevol servei, entitat i/o activitat comunitària que es doni com a resultat de l'activitat del club social.</t>
  </si>
  <si>
    <t>Indicador 15</t>
  </si>
  <si>
    <t>Temps mig que transcorre entre la sol·licitud d'accès que fa la persona per ser atesa en el club social i l'atenció efectiva en el mateix</t>
  </si>
  <si>
    <r>
      <t xml:space="preserve"> </t>
    </r>
    <r>
      <rPr>
        <sz val="11"/>
        <rFont val="Cambria"/>
        <family val="1"/>
      </rPr>
      <t>₁</t>
    </r>
    <r>
      <rPr>
        <sz val="9.35"/>
        <rFont val="Arial"/>
        <family val="2"/>
      </rPr>
      <t xml:space="preserve"> </t>
    </r>
    <r>
      <rPr>
        <sz val="11"/>
        <rFont val="Arial"/>
        <family val="2"/>
      </rPr>
      <t>Informació procedent de la classificació diagnòstica del  DSM V</t>
    </r>
  </si>
  <si>
    <t>2. Vies d'entrada (d'on venen  els usuaris/àries) (*camps obligatòris)</t>
  </si>
  <si>
    <t>3. Horari del servei</t>
  </si>
  <si>
    <t>4. Activitats*</t>
  </si>
  <si>
    <t>5. Professionals</t>
  </si>
  <si>
    <t>6. INDICADORS D'ACTIVITAT</t>
  </si>
  <si>
    <t>6. INDICADORS D'ACTIVITAT (explicació)</t>
  </si>
  <si>
    <t>7. INDICADORS DE QUALITAT</t>
  </si>
  <si>
    <t xml:space="preserve">TOTAL persones amb problemes de salut mental a l’any: </t>
  </si>
  <si>
    <r>
      <t xml:space="preserve">1. Destinataris: persones amb problemes de salut mental </t>
    </r>
    <r>
      <rPr>
        <b/>
        <sz val="12"/>
        <color indexed="12"/>
        <rFont val="Cambria"/>
        <family val="1"/>
      </rPr>
      <t>₁</t>
    </r>
  </si>
  <si>
    <r>
      <t xml:space="preserve">Nota: </t>
    </r>
    <r>
      <rPr>
        <sz val="8"/>
        <color indexed="8"/>
        <rFont val="Arial"/>
        <family val="2"/>
      </rPr>
      <t>S'han de relacionar en aquesta plantilla totes les persones que van prestar els seus serveis laborals o professionals durant l’any, entre l'1 de gener i el 31 de desembre.</t>
    </r>
  </si>
  <si>
    <t>(1) S'han de relacionar totes les persones que hagin prestat serveis laborals o professionals durant l’any. En cas que alguna persona hagi fet més d’una funció, s'ha de fer constar en línies diferents i especificar les hores setmanals dedicades a cada una de les funcions.</t>
  </si>
  <si>
    <t>(2) CODIS: 10 - Superior; 11 - Grau mitjà; 12 - Formació professional o grau; 13 - Graduat escolar o ESO; 14 - Sense estudis.</t>
  </si>
  <si>
    <t>Hores en les que el servei té activitat amb la presència d'un professional, independentment de les activitats que es realitzin. Pot incloure activitats de seguiment individual, treball de grup o activitats de gestió…</t>
  </si>
  <si>
    <t>S'enten per "llista d'espera" el nombre de persones amb sol·licitud d'accés (derivació) feta i que no poden accedir al servei perquè no hi ha places lliures disponibles</t>
  </si>
  <si>
    <t>(4) Si el/la treballador/a o professional ha prestat els seus serveis durant tot l’any, seran 12 mesos; si hi ha hagut variacions i la data d’alta està compresa entre el dia 1 i el 14 del mes que hi ha hagut la variació, es considerarà un mes complet; si ho és a partir del dia 15, es considerarà mig mes. En cas de baixa, a l'inrevés.</t>
  </si>
  <si>
    <t>(5) Dedicació</t>
  </si>
  <si>
    <t>(3) Caldrà indicar la funció que realitza el personal adscrit al servei, que haurà d'acreditar que cumpleix amb les ràtios de professionals fixades en la normativa vigent reguladora del servei de Club Social (Coordinador/a; Educador/a; Monitor/a o Professional auxiliar, Tallerista).</t>
  </si>
  <si>
    <t>NOM
(1)</t>
  </si>
  <si>
    <t>CODI DE LA TITULACIÓ
(2)</t>
  </si>
  <si>
    <t>FUNCIÓ
(3)</t>
  </si>
  <si>
    <t>NOMBRE DE MESOS L’ANY
(4)</t>
  </si>
  <si>
    <t>HORES / SETMANA
(5)</t>
  </si>
  <si>
    <t>Coordinador/a</t>
  </si>
  <si>
    <t>Educador/a</t>
  </si>
  <si>
    <t>Monitor/a o Professional auxiliar</t>
  </si>
  <si>
    <t>Tallerista</t>
  </si>
  <si>
    <t xml:space="preserve">Número de registre del Club Social: </t>
  </si>
  <si>
    <t>Club Social Pallars</t>
  </si>
  <si>
    <t>S09808</t>
  </si>
  <si>
    <r>
      <t xml:space="preserve">Municipi: </t>
    </r>
    <r>
      <rPr>
        <sz val="12"/>
        <rFont val="Arial"/>
        <family val="2"/>
      </rPr>
      <t>Sort</t>
    </r>
  </si>
  <si>
    <t>Pallars Sobirà</t>
  </si>
  <si>
    <t>Comarcal</t>
  </si>
  <si>
    <t>Mòdul A</t>
  </si>
  <si>
    <t>ASSOCIACIÓ SALUT MENTAL CATALUNYA - TERRES DE LLEIDA. COORDINADORA D'ENTITATS DE SALUT MENTAL I ADICCIONS</t>
  </si>
  <si>
    <t>G-25714791</t>
  </si>
  <si>
    <t>Josep Àngel Lavin Llano</t>
  </si>
  <si>
    <t>Sergi Camí Garanto</t>
  </si>
  <si>
    <t>Horari setmanal d'atenció al públic del Club Social: Dilluns, dimecres i divendres de 9 a 16h. Dimarts i dijous de 9 a 18h. I els caps de setmana segons l'activitat.</t>
  </si>
  <si>
    <t>Hores setmanals d'activitat  del servei (hores amb presència professional): 39</t>
  </si>
  <si>
    <t>% hores en dies laborables: 85%</t>
  </si>
  <si>
    <t>% hores en caps de setmana i dies festius: 15%</t>
  </si>
  <si>
    <t>Període de tancament del servei:  De l'11 al 15 d'abril, i del 5 al 9 de desembre.</t>
  </si>
  <si>
    <t>Montse Giralt Rull</t>
  </si>
  <si>
    <t>11</t>
  </si>
  <si>
    <t>Integració Social</t>
  </si>
  <si>
    <t>12</t>
  </si>
  <si>
    <t>30</t>
  </si>
  <si>
    <t>1</t>
  </si>
  <si>
    <t>2</t>
  </si>
  <si>
    <t>Educació Social</t>
  </si>
  <si>
    <t>3</t>
  </si>
  <si>
    <t>Carina Gabriel Tor</t>
  </si>
  <si>
    <t>Psicologia</t>
  </si>
  <si>
    <t>4</t>
  </si>
  <si>
    <t>Dimàs Corbera Illa</t>
  </si>
  <si>
    <t>10</t>
  </si>
  <si>
    <t>Enginyeria Forestal</t>
  </si>
  <si>
    <t>5</t>
  </si>
  <si>
    <t>Helena Barril Graells</t>
  </si>
  <si>
    <t>Ecologia Terrestre i gestió de la biodiversitat</t>
  </si>
  <si>
    <t>Sónia Ramon Pinyol</t>
  </si>
  <si>
    <t>Il·lustració</t>
  </si>
  <si>
    <t>2h mensuals.        10h totals.</t>
  </si>
  <si>
    <t>1,5h quinzenals.     9h totals.</t>
  </si>
  <si>
    <t>1,5h quinzenals.     6h totals.</t>
  </si>
  <si>
    <t>6</t>
  </si>
  <si>
    <t>Cristina Garcia Cots</t>
  </si>
  <si>
    <t>1,5h quinzenals. 31,5h totals.</t>
  </si>
  <si>
    <t>1,5h quinzenals. 14,5h totals.</t>
  </si>
  <si>
    <t>7</t>
  </si>
  <si>
    <t>Judith Nieto Cabre</t>
  </si>
  <si>
    <t>Arts Gràfiques</t>
  </si>
  <si>
    <t>8</t>
  </si>
  <si>
    <t>9</t>
  </si>
  <si>
    <t>Albert Baldomà Batlle</t>
  </si>
  <si>
    <t>Art Dramàtic</t>
  </si>
  <si>
    <t xml:space="preserve">1,5h quinzenals.      34h totals. </t>
  </si>
  <si>
    <t>1,5h quinzenals.     3h totals.</t>
  </si>
  <si>
    <t>1h setmanal.         19h totals.</t>
  </si>
  <si>
    <t>Núria Castells Armario</t>
  </si>
  <si>
    <t>Joan Cartró Marcer</t>
  </si>
  <si>
    <t>Tècnic de so</t>
  </si>
  <si>
    <t>1h quinzenal + 1 sessió de 30'.        3,5h totals.</t>
  </si>
  <si>
    <t>Edgar Capdevila Mayoral</t>
  </si>
  <si>
    <t>1h quinzenal.          7h totals</t>
  </si>
  <si>
    <t>Carolina Bellido de Ayala</t>
  </si>
  <si>
    <t>13</t>
  </si>
  <si>
    <t>1,5h quinzenals.   11,5h totals</t>
  </si>
  <si>
    <t>14</t>
  </si>
  <si>
    <t>Nara Gonzàlez Barreal</t>
  </si>
  <si>
    <t>Turisme</t>
  </si>
  <si>
    <t>1 (defunció)</t>
  </si>
  <si>
    <t xml:space="preserve">Menor de 18 anys. Majors de 65 anys. Persones que estan de pas i no es queden al Pallars. No adequació del servei a les necessitats i moment vital de la persona. </t>
  </si>
  <si>
    <t xml:space="preserve">1 setmana </t>
  </si>
  <si>
    <t>150 aprox</t>
  </si>
  <si>
    <t>Psicoeducatiu per a persones amb experiència pròpia en salut mental</t>
  </si>
  <si>
    <t>Els psicoeducatius son sessions per apoderar-nos, descobrir-nos, entendre les malalties que ens afecten, etc: té com a principal objectiu aconseguir ser un grup terapèutic dins els participants del Club Social Pallars. Es centra en donar l'oportunitat als participants de compartir i explicar assumptes de la seva vida diària els quals els són difícils de gestionar. Parlarem sobre l'autoestima, l'autoconeixença, la situació de les seves relacions socials, conflictes de la seva vida diària etc.   Conduit per la psicòloga Carina Gabriel</t>
  </si>
  <si>
    <t xml:space="preserve"> · Millorar el benestar emocional.
· Crear un bon clima terapèutic.
·  Promoure la escolta activa per part dels participants.
· Tenir l'oportunitat de compartir experiències/conflictes.
· Millorar les relacions interpersonals dins el Club.
· Conèixer la realitat dels participants.
· Promoure l'empatia envers les altres persones.
· Escolatar-nos i detectar sentiments, emocions.
· Expressar-nos.
· Apoderar-nos.</t>
  </si>
  <si>
    <t>NO</t>
  </si>
  <si>
    <t>1,5h quinzenals</t>
  </si>
  <si>
    <t>Atenció i intervenció social</t>
  </si>
  <si>
    <t>Espai d'escolta activa, suport i acompanyament, o seguiment de les persones participants del Club Social. La persona de manera autònoma i individual, es comunica, expressa o fa demanda de necessitats, i les persones tècniques, en fan un recull per a poder definir, conjuntament, quina és l'estratègia a seguir per a aconseguir millores sobre la situació actual, prioritzant sempre el benestar i les necessitats de la persona. Els plans de millora és duen a terme: proposant objectius. Buscant activitats i metodologia per a assolir-los. I finalment, avaluant en quina mesura s'han aconseguit. Aquesta activitat també es destina a treballar amb la persona vincles amb la comunitat, detectar capacitats i potenciar-les, facilitar informació, gestions del dia a dia, etc.</t>
  </si>
  <si>
    <t>· Conèixer la història de vida de la persona.
· Educar per la salut, hàbits d’higiene, imatge personal.
· Detecció de necessitats i capacitats.
· Oferir un tracte respectuós i agradable.
· Ensenyar i motivar les persones perquè desenvolupin les seves capacitats, sempre promovent l’autodeterminació i apoderament.
· Fomentar el vincle, la participació, la diversitat, la individualitat, la inclusió social.
· Fomentar i mantenir l'escolta activa.
· Informar sobre activitats de lleure i d'oci.
· Afavorir, si és necessària, la participació de la família i de tota la xarxa de suport.
· Estimular l’autonomia de l’usuari/ària.
· Coordinar-se amb altres professionals.</t>
  </si>
  <si>
    <t>Acompanyament individualitzat a cada persona. Posar al dia la documentació necssària per formar part del club social, enquestes de satisfacció, plans d'intervenció individuals...</t>
  </si>
  <si>
    <t xml:space="preserve">· Acompanyar a la vida diària de les persones.     · Actualitzar documentació del club social.             · Revisar els plans d'intervenció individual. </t>
  </si>
  <si>
    <t xml:space="preserve">Seguiment </t>
  </si>
  <si>
    <t>Abraça la música</t>
  </si>
  <si>
    <t>Un taller per sentir.
Taller en el qual treballarem la música com una experiència sensorial, d'autoconeixement, de relaxació i de connexió, entre altres.
Amb la música com a protagonista i el contrabaix com a acompanyant, sentirem la vibració dels instruments al nostre cos i l'efecte que ens provoquen.
Conduït per Dimas Corbera</t>
  </si>
  <si>
    <t>· Obrir els sentits.
· Autoconèixer-nos.
· Aprendre a relaxar-nos.
· Relacionar-nos.
· Conèixer instruments, com sonen, reconeixe'ls.
· Escoltar i reconèixer diferents estils de música .
· Potenciar l'exteriorització dels sentiments a través de la música.</t>
  </si>
  <si>
    <t>SI</t>
  </si>
  <si>
    <t>1h quinzenal</t>
  </si>
  <si>
    <t>3 i 4</t>
  </si>
  <si>
    <t>1, 2, 3 i 4</t>
  </si>
  <si>
    <t>Activitat comunitària. Participació com a voluntàries</t>
  </si>
  <si>
    <t>Són activitats que es fan a la comunitat i en les què nosaltres participem com a voluntàries, ajudants d'organització...</t>
  </si>
  <si>
    <t>1 i 2</t>
  </si>
  <si>
    <t>· Participar d'activitats comunitàries, ajudant en la realització d'aquestes. · Donar-nos a conèixer com a persones aptes, capaces i actives dins la societat. · Obrir la xarxa social, coneixent a altres persones de la comunitat.</t>
  </si>
  <si>
    <t>2h per sessió</t>
  </si>
  <si>
    <t>Ball i moviment</t>
  </si>
  <si>
    <t>· Potenciar la psicomotricitat.
· Potenciar l'escolta músical.
· Detectar ritmes, estils amb la coordinació del cos.
· Desenvolupar la creativitat.
· Treballar diferents tècniques.
· Autoconeixer el propi cos, moviment, possibilitats.
· Aprendre nous estils de ball.
· Passar una bona estona a través de fer  exercici físic.</t>
  </si>
  <si>
    <t xml:space="preserve">Un espai creatiu on, a través del ball i la dansa, conflueixen cossos i ments diversos, qualitats de moviment i formes de comunicació variades, on la diversitat és vista com a una oportunitat i no com a límit.                      Conduït per Helena Barril
</t>
  </si>
  <si>
    <t>Cinefòrum</t>
  </si>
  <si>
    <t>Creem l'espai de visualització de películes que tenen contingut en Salut Mental per després realitzar un petit debat amb els i les participants de l'activitat. També potenciem la particpació a les sessions de cinema mensual o altres tipus de projeccions que es realitzen a Sort.</t>
  </si>
  <si>
    <t>· Crear espai de debat i intercanvi d'opinions.
· Refelxionar sobre diferents temàtiques i crear des de la ficció paralelismes amb les històries en primera persona.
· Generar espai cultural obert a la comunitat.
· Particpar de recursos comunitaris</t>
  </si>
  <si>
    <t>Creativitat</t>
  </si>
  <si>
    <t>A través de diferents tècniques plàstiques (ceràmica, pintura, dibuix, ...) ens endinsarem en nosaltres mateixos per expressar, crear, experimentar...En aquest taller potenciem la vitalitat de la imaginació, en un treball creatiu que neix d'un busseig a les profunditats de l'ànima de la persona, les experiències i associacions lliures d'idees davant la presentació del treball de cada participant. El grup enriqueix cada participant amb diversos punts de vista.Cadascú s'atura allà on més bé s'hi troba o en allò que desitja experimentar. S'invita a cada participant a mantenir un diàleg entre la seva creació i la seva pròpia vida.</t>
  </si>
  <si>
    <t xml:space="preserve">· Ajudar a dinamitzar i desenvolupar el potencial creador.
· Conèixer eines, tècniques i conceptes de la creativitat.
· Donar veu i altres eines d'expressió creativa per a cultivar la subjectivitat…
· Connectar amb el mateix cos físic, emocional i anímic.
· Acompanyar a la persona en el seu camí vital, en allò que emergeix en el moment present.
· Generar un treball grupal de suport, confiança, diàleg i bon humor.
· Situar a la persona en el seu potencial creatiu.
· Descobrir, valorar i desplegar els seus recursos interns.
</t>
  </si>
  <si>
    <t>Creu Roja</t>
  </si>
  <si>
    <t>El taller Creu Roja consisteix en participar com a voluntàries amb la Creu roja ajudant al Rober, espai on està tota la roba que la comunitat porta quan ja no en fa ús.
El taller constarà de tres parts.
1- Fer tria de la roba i separar la que està en bon estat i la que no posar-la en bosses per portar a la deixalleria.
2- Ordenar la roba: Per estacions, per talles i per peces.
3- Obrir dos cops al mes i acompanyar a qui vingui a buscar roba.</t>
  </si>
  <si>
    <t>· Oferir un context integrador amb caràcter social i comunitari.                                              ·Generar espais que permetin augmentar i incorporar la participació de les persones amb  trastorn mental en el conjunt de la comunitat.       · Apoderar la persona en un context arrelat a l’entorn                                                             · Donar resposta a les necessitats i vertebrar les competències ciutadanes col·lectives.                  · Identificar activitats i elements que generen satisfacció, sentiment de pertinença, participació i cohesió social.                                                    · Trencar estigmes en vers la salut mental.           · Ocupar el temps lliure amb activitats de voluntariat.                                                        · Adquirir habilitats i capacitats per treballar en equip.</t>
  </si>
  <si>
    <t>Cuina saludable</t>
  </si>
  <si>
    <t>El Taller de Cuina Saludable té per objectiu la promoció de la salut, Esta pensat per adquirir hàbits saludables d’alimentació. És una activitat gratuïta oberta a la comunitat, per a totes les persones que hi vulguin assistir. Es faran els talers a l'aula de cuina municipal de Sort.
Cuinar és una destresa per portar una vida autònoma i autosuficient. Tenir cura d’un mateix fa que qualsevol persona augmenti la seva consciència de la pròpia salut. Ajuda a tenir rutines diàries i resulta socialment enriquidor: sortir a comprar diàriament, trobar-se amb els veïns i relacionar-se. A més a més, la nutrició adequada té una gran repercussió sobre la salut, en general, i la salut mental, en particular.</t>
  </si>
  <si>
    <t>· Millorar la qualitat de vida de les persones que facin el taller de cuina, aprenent com portar una nutrició saludable i millorant les seves habilitats socials.
· Promoure la integració social de les persones amb un trastorn mental, lluitant contra l’estigma i l’autoestigma que dificulta la recuperació i el desenvolupament de les seves capacitats.
· Fomentar l'apoderament de les persones amb trastorn mental, oferint-les eines per a desenvolupar la seva autonomia i millorar l’autoestima.</t>
  </si>
  <si>
    <t>Un Club de lectura és una activitat, on un grup de persones aficionades a la lectura comparteixen la seva experiència i les seves impressions sobre un llibre determinat. Tenen un mes per llegir-lo. És un taller que fem compartit de manera virtual amb l'associació ASAM</t>
  </si>
  <si>
    <t>Club de lectura</t>
  </si>
  <si>
    <t>· Fomentar el gust per la lectura a partir de llibres literaris            · Millorar la comprensió                · Ampliar vocabulari     · Conversar</t>
  </si>
  <si>
    <t>Ceràmica</t>
  </si>
  <si>
    <t>· Participar en el coneixement i organització del taller de ceràmica: espais, materials, eines. · Aportar una pràctica i una valoració dels processos d'elaboració dels objectes ceràmics, des que obtenim les matèries primeres, fins que la peça surt cuita. · Facilitar la creació plàstica de la ceràmica com a llenguatge artístic. · Tenir sentiment de pertinença</t>
  </si>
  <si>
    <t>La ceràmica és, en termes generals, el modelatge de l'argila mitjançant diferents tècniques, per tal de crear objectes decoratius, artístics o utilitaris. La tècnica que s'utilitzarà durant aquest monogràfic és el: RAKU La idea del taller és fer una peça fent servir aquesta tècnica, aprenent-la, coneixent-la i practicant-la.</t>
  </si>
  <si>
    <t>2h mensuals</t>
  </si>
  <si>
    <t xml:space="preserve">1,5h quinzenals </t>
  </si>
  <si>
    <t>3h per sessió</t>
  </si>
  <si>
    <t>1, 2 i 4</t>
  </si>
  <si>
    <t>1,5h per sessió</t>
  </si>
  <si>
    <t xml:space="preserve">1 i 2 </t>
  </si>
  <si>
    <t>La proposta per a aquest taller és llegir noticies al diari i després poder-les comentar amb grup. Llegirem com tracten les notícies i des de quins punts de vista els diferents diaris. Comentarem temes que ens preocupen o que ens criden l'atenció. Conservarem sobre elles i contrastarem amb les nostres opinions i altres informacions. L'activitat es durà a terme dos dies a la setmana, un dels quals anirem a la biblioteca pública, i l'altre anirem a comprar el diari i ho farem al local del Club Social.</t>
  </si>
  <si>
    <t>Diari News</t>
  </si>
  <si>
    <t>· Promoure i fomentar  la lectura.
· Promoure l'anàlisi de noticies.
· Promoure la convivència i respecte.
·  Promoure i fomentar la reflexió, el debat i el diàleg.
· Promoure i estimular el sentit crític.</t>
  </si>
  <si>
    <t>Ens trobem tots junts per a celebrar solsticis, festes populars, aniversaris...
Es una activiat oberta on particpem i ens retrobem particpants del club,  familiars, professionals, persones de la comunitat  en un ambient distés compartint menjar cuinat a casa.
Ens trobem al local, o a llocs de picnis a l'exterior</t>
  </si>
  <si>
    <t>Dinars i celebracions</t>
  </si>
  <si>
    <t xml:space="preserve">· Potenciar la Convivència i fer cohesió de grup
· Organitzar i fer treball en equip.
· Crear sinèrgies entre les diferents persones i rols
· Contactar amb la natura i els seus cicles
· Conexer tradicions i reflexionar sobre el seu origen
· Compartir noves experiències i espais amb diferents rols entre participants i professionals del Club.
· Celebrar sortides i festes segons els interessos dels participants del Club
</t>
  </si>
  <si>
    <t>Enigma</t>
  </si>
  <si>
    <t>Taller on cada participant ha de pensar una endevinalla i exposar-la els companys.
Aquest es realitzarà a un bar i així fem comunitat.</t>
  </si>
  <si>
    <t>Esport - Institut</t>
  </si>
  <si>
    <t>Realitzem diferents dinàmiques i activitats d'esport, ja siguin futbol, bàsquet, pinc pon, escacs, gimcanes... al poliesportiu de la mà dels i les alumnes del cicle formatiu de conducció d'activitats esportives en el medi natural de l'IES de Sort.</t>
  </si>
  <si>
    <t xml:space="preserve">· Fer esport
· Treballar el cos, l'equilibri, la confiança.
· Confiar amb els alumnes que ens faran de professors
· Treball de sensibilitzacio i l'estigma amb els i les alumnes 
· Treball amb la xarxa de la comunitat
 </t>
  </si>
  <si>
    <t>· Millorar les seves capacitat cognitives.
· Cohesió grup.
· Relacionar-nos.</t>
  </si>
  <si>
    <t>2h setmanals</t>
  </si>
  <si>
    <t>2 i 3</t>
  </si>
  <si>
    <t>Estimulació Cognitiva</t>
  </si>
  <si>
    <t>· Mantenir la ment activa.
· Treballar l'atenció la memòria i les funcions executives del cervell.</t>
  </si>
  <si>
    <t xml:space="preserve">1h quinzenal </t>
  </si>
  <si>
    <t>Fusteria</t>
  </si>
  <si>
    <t>A través de la fusta ens endinsarem en nosaltres mateixos per expressar, crear, experimentar.
En aquest taller potenciem la vitalitat de la imaginació, on cada participant fa ell mateix tot el recorregut, des de imaginar-se la peça, fer l'esbós i crear-la                   conduït per Judit Nieto i Sergi Camí</t>
  </si>
  <si>
    <t>Taller per reforçar i estimular les tres àrees o funcions cognitives més importants, que mantinguin al màxim la nostra independència funcional: atenció, memòria i funcions executives.       Conduït per Cristina</t>
  </si>
  <si>
    <t>· Ajudar a dinamitzar i desenvolupar el potencial creador.
· Donar veu i altres eines d’expressió creativa per a cultivar la subjectivitat..
· Generar un treball grupal de suport, confiança, diàleg i bon humor.
· Situar la persona en el seu potencial creatiu.                · Descobrir, valorar i desplegar els seus recursos interns.</t>
  </si>
  <si>
    <t>2 i 4</t>
  </si>
  <si>
    <t>2h quinzenals</t>
  </si>
  <si>
    <t>Ioga i Moviment</t>
  </si>
  <si>
    <t>El Taller de Ioga està basat en exercicis senzills,  per mantenir-nos física, mental i emocionalment en equilibri i per a tot tipus de persones, hagin practicat ioga anteriorment o no.
Buscarem la consciència més que la perfecció en la postura. Cantarem mantres, farem petites meditacions i aprendrem a estar a l’aquí i l’ara. Conduït per Carolina Bellido o Muntsa Giralt</t>
  </si>
  <si>
    <t>· Autoconeixer-nos
· Relaxar-nos
· Treballar l'elasticitat, els estiraments
· Prendre consciència del cos
· Relaxar-nos
· Equilibrar la ment</t>
  </si>
  <si>
    <t>2, 3 i 4</t>
  </si>
  <si>
    <t>Land Art</t>
  </si>
  <si>
    <t xml:space="preserve">Activitat que consisteix en "alterar" de forma artística el paisatge, fent que l'espectador passiu es converteixi en espectador actiu.
Els materials que s'utilitzen per a la creació de les obres, seran elements naturals que es trobin en el mateix indret on s'hi realitzarà l'obra. 
Al club social es pensarà l'obra d'art i després es durà a terme a un espai públic i natural de Sort.
</t>
  </si>
  <si>
    <t>· Ajudar a dinamitzar i desenvolupar el potencial creador.
· Donar veu i altres eines d’expressió creativa per a cultivar la subjectivitat..
· Connectar amb el propi cos físic, emocional i anímic.
· Generar un treball grupal de suport, confiança, diàleg i bon humor.
· Situar la persona en el seu potencial creatiu. Descobrir, valorar i desplegar els seus recursos interns.
· Connectar amb la natura
· Utilitzar material només de la natura i transformar-los en obres d'art.</t>
  </si>
  <si>
    <t>La partida</t>
  </si>
  <si>
    <t xml:space="preserve">Entre els diferents membres del grup es decideix a quin joc es jugarà. Les persones que saben jugar-hi es responsabilitzen d'explicar les normes i regles del joc a la resta de companys. Es tracta d'un espai autogestionat.
</t>
  </si>
  <si>
    <t xml:space="preserve">· Aprendre el joc
· Jugar
· Coneixer diferents jocs o erfeccionar d'altres
· Treballar la memòria, el torn i respecte
· Compartir coneixements i millorar les habilitats comunicatives i d'escolta vers els comanys. 
· Millorar la concentració i habilitat abstractiva.
· Fomentar les relacions interpersonals i cohesió de grup.
</t>
  </si>
  <si>
    <t>Menjador</t>
  </si>
  <si>
    <t xml:space="preserve">"El menjador permet compartir un espai de convivència mentre dinem tots junts. Es promouen hàbits de vida saludable.
És un espai de sociabilització on a més a més  es promouen hàbits de vida saludable i cadascú s'ha de responsabilitzar d'unes tasques setmanals domèstiques relacionades amb l'espai de menjador."
</t>
  </si>
  <si>
    <t xml:space="preserve">· Oferir un espai de sociabilització en un ambient informal.
· Promoure hàbits de vida saludable relacionats amb la higiene i l'alimentació.
· Promoure la autonomia a través de la responsabilització de les tasques setmanals relacionades amb l'espai de menjador.
</t>
  </si>
  <si>
    <t>1h per sessió</t>
  </si>
  <si>
    <t>Món digital</t>
  </si>
  <si>
    <t>Entenem que la informàtica avui és un aprenentatge bàsic i necessari per a la comunicació i per la vida social, i presentem les eines bàsiques i més comunes.</t>
  </si>
  <si>
    <t>Moviment</t>
  </si>
  <si>
    <t xml:space="preserve">L'objectiu d'aquesta activitat és potenciar l' exercici físic aportant beneficis físics i psicològics que enriqueixen la salut mental, el benestar i la qualitat de vida.Realitzarem estiraments, activarem i mourem el cos en funció de les característiques del grup, Coneixerem camins de l’entorn de Sort i si el poliesportiu ens ho permet us proposarem de jugar a ping pong, fer bicicleta estàtica….
</t>
  </si>
  <si>
    <t>· Potenciar l'exercici físic, la consciència corporal
· Conèixer l'entorn  de Sort, camins....
· Moure i exercitar el cos
· Aprendre un seguit d'estirament per replicar-los a casa
· Practicar diferents esports: ping pong, bicicleta estàtica, bàsquet</t>
  </si>
  <si>
    <t>·  Familiarització amb l’entorn Windows 7
·  Entrar i sortir correctament del sistema operatiu.
·  Conèixer els aspectes bàsics de l’escriptori.
·  Accedir als programes.
·  Manipular les finestres...
·  Treball amb el processador de textos WORD
·  Introduir un text, emfatitzar-lo, tallar i enganxar un fragment, crear llistes,crear i inserir taules, etc.
·  Treball amb el Power Point
·  Crear un grup de diapositives, escollir un fons, jugar amb els diferents dissenys de pàgines, introduir imatges i text, etc.
·  Iniciació a Internet
·  Aproximació al concepte de buscador i al seu ús, cerca d’informació, descripció d’una pàgina Web, etc.
Familiatitzar-se amb ;
Servidor
Internet
Correu electrònic, 
Faacebook, 
Instagram</t>
  </si>
  <si>
    <t>Percussió</t>
  </si>
  <si>
    <t>Piscina i Moviment</t>
  </si>
  <si>
    <t xml:space="preserve">Aprofitant l'obertura de les piscines municipals de Sort durant l'estiu, treballarem el moviment dins el medi aquàtic
</t>
  </si>
  <si>
    <t xml:space="preserve">· Desenvolupar la psicomotricitat, la coordinació i la lateralitat a través dels ritmes.
· Expressar i comunicar a través de la percussió.
</t>
  </si>
  <si>
    <t>· Moure'ns
· Treballar el cos dins el medi aquàtic
· Participar dels recurssos que ofereix la comunitat.
· Fer grup i passar una bona estona</t>
  </si>
  <si>
    <t xml:space="preserve">Aprendrem ritmes musicals amb instruments de percussió. Coneixerem els ritmes i els compassos més comuns i de manera conjunta confeccionarem ritmes grupals. Conduït per Edgar i Joan
</t>
  </si>
  <si>
    <t>Projecte Brigadistes</t>
  </si>
  <si>
    <t xml:space="preserve">Amb l’objectiu de proporcionar una perspectiva d’atenció social i  treball comunitari sorgeix aquest projecte per tal d’enfortir eines facilitadores de vincle de les persones amb problemes de salut mental amb la xarxa comunitària i la societat en general i per generar, com dèiem, un procés d’apoderament del col•lectiu , de la  pròpia persona i  trencar estigmes.
El projecte brigadistes, consisteix en que les persones que participen de les activitats del Club Social Pallars, col•laborin com a voluntaris/voluntàries amb l'Ajuntament  de Sort realitzant  tasques com a " brigada" com: 
- pintar baranes, 
- Jardineria: manteniment de parterres,  ,  plantar i cuidar la vegetació,  col•laboració en el manteniment del sistema de reg, 
- contribuir a la millora d'espais públics com el Castell, etc.
Fruit d’aquesta col•laboració proposem que es realitzi un intercanvi entre  l’Ajuntament de Sort i les persones,  on l’Ajuntament pugui correspondre  a les persones “brigadistes” amb entrades gratuïtes a activitats culturals i comunitàries del municipi i potenciar i incrementar així la participació i inclusió a la comunitat del col•lectiu voluntari.
</t>
  </si>
  <si>
    <t>Projecte Models</t>
  </si>
  <si>
    <t xml:space="preserve">· Oferir un context integrador amb caràcter social i comunitari  amb la finalitat de generar espais que permetin augmentar i incorporar la participació de les persones amb trastorn mental en el conjunt de la comunitat, la inclusió social.
</t>
  </si>
  <si>
    <t>· Donar-nos a conèixer com a persones aptes, capaces i actives dins la societat.
· Obrir la xarxa social.
· Empoderament personal en grup
· Potenciar l'autoconfiança</t>
  </si>
  <si>
    <t>* Document explicatiu de l'activitat *</t>
  </si>
  <si>
    <t>1, 2 i 3</t>
  </si>
  <si>
    <t>5h per sessió</t>
  </si>
  <si>
    <t>Reunió de Club</t>
  </si>
  <si>
    <t>Reunió de persones participants del club. És realitza mensualment i té una durada d’1 a 1'5 hores.
L’ activitat va encarada a que els participants del club formin grup, estiguin informats i participin de tots els processos de decisió i opinió.
Les sessions d'aquestes reunions acostumen a seguir sempre el mateix esquema:
-En la primera part, es passa informació, per tal que tots els participants s’assabentin de les activitats del club, de l’Associació, o del territori.
-A continuació es treballa sobre algun tema en concret, com activitats puntuals, sortides, activitats extres, dubtes...
-En la última part de la reunió, es comparteixen vivències, experiències, queixes, propostes de millora... És un espai de lliure expressió per als participants.</t>
  </si>
  <si>
    <t>· Apoderament
· Autorganització i organització de les activitats sociomunitàries</t>
  </si>
  <si>
    <t>1,5h mensuals</t>
  </si>
  <si>
    <t>Activitat de cap de setmana: Sortides a descobrir pobles, cinema, hipica, pesca, fotografia, centres d'art, festes majors, fires, activitats a la natura, etc</t>
  </si>
  <si>
    <t>· Conèixer activitats culturals del territori.
· Conèixer el territori.
· Participar d'events i fer vincle.                           · Crear cohesió i sentiment de pertinença a un grup.</t>
  </si>
  <si>
    <t>Sortida cap de setmana</t>
  </si>
  <si>
    <t>Entre 2 i 8h per sessió</t>
  </si>
  <si>
    <t>SPA</t>
  </si>
  <si>
    <t>Durant els mesos més freds de l'any, anem a l'SPA, a Sort, per fer-hi aquagym i relaxar-nos.</t>
  </si>
  <si>
    <t>· Despertar la consciència corporal dins l'aigua.
· Realitzar activitats de moviment dins l'aigua.
· Facilitar un espai segur de moviment i exercici.                     · Oferir un espai de relax a nivell físic com mental.</t>
  </si>
  <si>
    <t>1 i 4</t>
  </si>
  <si>
    <t>Teatre Social</t>
  </si>
  <si>
    <t xml:space="preserve">· Apropar el teatre demanera dinàmica i divertida
· Aprendre tècnqiues d'expresió oral i corporal iaxií com de comunicació no verbal
· Promoure el treball col.lectiu
· atendre les demandes i necessitats del grup que vagin sorgint
· Expresar-nos lliurement
· Escoltar les nostres emocions i sentiments. Detectar-los
· Crear personatges en els que ens sentim còmodes per expressar
· Relacionar-nos i crear vincles
</t>
  </si>
  <si>
    <t xml:space="preserve">Taller per treballar el cos i les experiències de subjectivació a partir de les eines del Teatre de l’Oprimit. Espai des d’on construir col·lectivament altres maneres de pensar el cos, el fet emocional i els seus nomenaments. Posant l’èmfasi en altres maneres de pensar-se podem transformar o construir una relació emocional/corporal amb el món i les afliccions. Conduït per Albert Baldomà i Núria </t>
  </si>
  <si>
    <t>1h setmanal</t>
  </si>
  <si>
    <t>1, 3 i 4</t>
  </si>
  <si>
    <t>Xerrades</t>
  </si>
  <si>
    <t>· Profunditzar el coneixement sobre alguna temàtica en concret. 
· Rebre informació.
· Diversificar coneixements.
· Poder realitzar preguntes i crear diàleg entre les persones i professionals de diferents temàtiques.</t>
  </si>
  <si>
    <t>1 i 3</t>
  </si>
  <si>
    <t>Temps de Club</t>
  </si>
  <si>
    <t>Temps en el qual està el Club obert però no s'hi realitza cap activitat organitzada. Moment per relacionar-se entre persones, fer activitats més individuals, dinar, o simplement estar pel local.</t>
  </si>
  <si>
    <t xml:space="preserve">· Utilitzar el local com a espai de convivència i trobada entre persones.
· Utilitzar el local de manera autònoma.
</t>
  </si>
  <si>
    <t>Inclou totes aquelles xerrades i tallers que es fan sobre temes diversos. 
La temàtica de les xerrades en qüestió es tria a l'assemblea en funció dels interessos dels participants del Club Social. 
Potenciem que vinguin persones i professionals externs al Club Social a fer les xerrades i depenent de la xerrada i les circumstàncies serà oberta a la comunitat o serà interna.</t>
  </si>
  <si>
    <t>No temps definit</t>
  </si>
  <si>
    <t>Els Grups d’Ajuda Mútua (GAM) són espais autogestionats que compten amb un o dos dinamitzadors, també usuaris del grup, que acullen, acompanyen i generen dinàmiques de comunicació. L’objectiu del programa de formació és facilitar als dinamitzadors les eines necessàries per acompanyar el grup seguint el model GAM de l’Activa’t, basat en el suport entre iguals.</t>
  </si>
  <si>
    <t>GAM 1ª PERSONA</t>
  </si>
  <si>
    <t>· Proporcionar a les persones amb experiències de trastorn mental i als seus familiars eines útils per a la comprensió i gestió quotidiana del seu malestar i per a la promoció de la seva salut mental.              · Augmentar el grau d’influència i control que les persones exerceixen en els esdeveniments de les seves pròpies vides, fent-los partícips i actius en el seu procés de recuperació.            · Desenvolupar espais que millorin la cohesió social com a eina de disminució de la vulnerabilitat al patiment psicològic i l’exclusió de les persones amb problemes de salut mental i les famílies.   · Afavorir l’articulació de les xarxes sanitària, social, associativa i d’altres en el suport a les persones amb trastorn mental i les seves famílies, per assegurar una atenció adequada.                   · Incorporar les eines i activitats del projecte Activa’t a la cartera de serveis de la sanitat pública.                     · Avaluar resultats i mesurar l’impacte del programa en relació als seus objectius.</t>
  </si>
  <si>
    <t>Taller Autogestionat</t>
  </si>
  <si>
    <t>· Autorganització         · Implicacio                 · Compromís                · Responsabilitat            · Cooperativisme            · Empatia                   · Intercanvi                        · Apoderament</t>
  </si>
  <si>
    <t xml:space="preserve">Ens autoorganitzem i muntem tallers que ens agrardin per compartir els propis talents, les aficions, les coses que sabem fer, ens motiven, etc. Parlem entre nosaltres, amb amics, coneguts per a que voluntàriament i sense cap exigència puguem estar els dilluns aprenent, compartint junts.... </t>
  </si>
  <si>
    <t>Ricard Castellarnau Gallimo</t>
  </si>
  <si>
    <t>Ciències Audiovisuals</t>
  </si>
  <si>
    <t>1 dia</t>
  </si>
  <si>
    <t xml:space="preserve">2h </t>
  </si>
  <si>
    <t>15</t>
  </si>
  <si>
    <t>Lila Batlle</t>
  </si>
  <si>
    <t>Belles Arts</t>
  </si>
  <si>
    <t>4 dies</t>
  </si>
  <si>
    <t>3h / dia                  12h totals</t>
  </si>
  <si>
    <t>Felipe Valladares</t>
  </si>
  <si>
    <t>Mònica Grau</t>
  </si>
  <si>
    <t>Mossa d'esquadra</t>
  </si>
  <si>
    <t xml:space="preserve">Sergi </t>
  </si>
  <si>
    <t>Bomber</t>
  </si>
  <si>
    <t>16</t>
  </si>
  <si>
    <t>17</t>
  </si>
  <si>
    <t>18</t>
  </si>
  <si>
    <t>3h</t>
  </si>
  <si>
    <t>19</t>
  </si>
  <si>
    <t>20</t>
  </si>
  <si>
    <t>Conducció activitats medi natural</t>
  </si>
  <si>
    <t xml:space="preserve">Gemma. Museu de camins </t>
  </si>
  <si>
    <t xml:space="preserve">Cesc. Tavascan </t>
  </si>
  <si>
    <t>Magda. Tavascan</t>
  </si>
  <si>
    <t>4h</t>
  </si>
  <si>
    <t xml:space="preserve">4h </t>
  </si>
  <si>
    <t>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</si>
</sst>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quot;Sí&quot;;&quot;Sí&quot;;&quot;No&quot;"/>
    <numFmt numFmtId="166" formatCode="&quot;Cert&quot;;&quot;Cert&quot;;&quot;Fals&quot;"/>
    <numFmt numFmtId="167" formatCode="&quot;Activat&quot;;&quot;Activat&quot;;&quot;Desactivat&quot;"/>
    <numFmt numFmtId="168" formatCode="[$€-2]\ #.##000_);[Red]\([$€-2]\ #.##000\)"/>
    <numFmt numFmtId="169" formatCode="hh:mm;@"/>
    <numFmt numFmtId="170" formatCode="&quot;Verdadero&quot;;&quot;Verdadero&quot;;&quot;Falso&quot;"/>
    <numFmt numFmtId="171" formatCode="&quot;Activado&quot;;&quot;Activado&quot;;&quot;Desactivado&quot;"/>
    <numFmt numFmtId="172" formatCode="[$€-2]\ #,##0.00_);[Red]\([$€-2]\ #,##0.00\)"/>
  </numFmts>
  <fonts count="62">
    <font>
      <sz val="10"/>
      <name val="Arial"/>
      <family val="0"/>
    </font>
    <font>
      <sz val="8"/>
      <name val="Arial"/>
      <family val="2"/>
    </font>
    <font>
      <b/>
      <sz val="10"/>
      <name val="Arial"/>
      <family val="2"/>
    </font>
    <font>
      <sz val="10"/>
      <name val="Times New Roman"/>
      <family val="1"/>
    </font>
    <font>
      <b/>
      <sz val="12"/>
      <color indexed="12"/>
      <name val="Verdana"/>
      <family val="2"/>
    </font>
    <font>
      <b/>
      <sz val="14"/>
      <color indexed="12"/>
      <name val="Arial"/>
      <family val="2"/>
    </font>
    <font>
      <sz val="12"/>
      <name val="Verdana"/>
      <family val="2"/>
    </font>
    <font>
      <u val="single"/>
      <sz val="10"/>
      <color indexed="12"/>
      <name val="Arial"/>
      <family val="2"/>
    </font>
    <font>
      <u val="single"/>
      <sz val="10"/>
      <color indexed="36"/>
      <name val="Arial"/>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12"/>
      <name val="Arial"/>
      <family val="2"/>
    </font>
    <font>
      <sz val="12"/>
      <color indexed="10"/>
      <name val="Verdana"/>
      <family val="2"/>
    </font>
    <font>
      <b/>
      <sz val="10"/>
      <color indexed="10"/>
      <name val="Arial"/>
      <family val="2"/>
    </font>
    <font>
      <sz val="8"/>
      <color indexed="8"/>
      <name val="Arial"/>
      <family val="2"/>
    </font>
    <font>
      <b/>
      <sz val="11"/>
      <color indexed="8"/>
      <name val="Verdana"/>
      <family val="2"/>
    </font>
    <font>
      <sz val="10"/>
      <color indexed="8"/>
      <name val="Arial"/>
      <family val="2"/>
    </font>
    <font>
      <b/>
      <sz val="12"/>
      <color indexed="12"/>
      <name val="Cambria"/>
      <family val="1"/>
    </font>
    <font>
      <sz val="10"/>
      <color indexed="12"/>
      <name val="Arial"/>
      <family val="2"/>
    </font>
    <font>
      <sz val="11"/>
      <name val="Verdana"/>
      <family val="2"/>
    </font>
    <font>
      <sz val="11"/>
      <name val="Cambria"/>
      <family val="1"/>
    </font>
    <font>
      <sz val="10"/>
      <color indexed="10"/>
      <name val="Arial"/>
      <family val="2"/>
    </font>
    <font>
      <b/>
      <sz val="10"/>
      <color indexed="17"/>
      <name val="Arial"/>
      <family val="2"/>
    </font>
    <font>
      <b/>
      <sz val="12"/>
      <name val="Arial"/>
      <family val="2"/>
    </font>
    <font>
      <sz val="12"/>
      <name val="Arial"/>
      <family val="2"/>
    </font>
    <font>
      <b/>
      <sz val="12"/>
      <color indexed="12"/>
      <name val="Arial"/>
      <family val="2"/>
    </font>
    <font>
      <sz val="11"/>
      <name val="Arial"/>
      <family val="2"/>
    </font>
    <font>
      <sz val="9.35"/>
      <name val="Arial"/>
      <family val="2"/>
    </font>
    <font>
      <b/>
      <sz val="11"/>
      <name val="Arial"/>
      <family val="2"/>
    </font>
    <font>
      <i/>
      <sz val="10"/>
      <name val="Arial"/>
      <family val="2"/>
    </font>
    <font>
      <sz val="12"/>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000000"/>
      <name val="Verdana"/>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color indexed="8"/>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Dashed">
        <color indexed="55"/>
      </top>
      <bottom style="mediumDashed">
        <color indexed="55"/>
      </bottom>
    </border>
    <border>
      <left style="medium"/>
      <right style="medium"/>
      <top style="medium"/>
      <bottom style="medium"/>
    </border>
    <border>
      <left>
        <color indexed="63"/>
      </left>
      <right style="mediumDashed">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Dashed">
        <color indexed="8"/>
      </right>
      <top style="medium">
        <color indexed="8"/>
      </top>
      <bottom>
        <color indexed="63"/>
      </bottom>
    </border>
    <border>
      <left style="medium"/>
      <right style="medium"/>
      <top style="medium">
        <color indexed="8"/>
      </top>
      <bottom>
        <color indexed="63"/>
      </bottom>
    </border>
    <border>
      <left style="medium">
        <color indexed="8"/>
      </left>
      <right>
        <color indexed="63"/>
      </right>
      <top style="mediumDashed">
        <color indexed="55"/>
      </top>
      <bottom style="mediumDashed">
        <color indexed="55"/>
      </bottom>
    </border>
    <border>
      <left>
        <color indexed="63"/>
      </left>
      <right>
        <color indexed="63"/>
      </right>
      <top style="mediumDashed">
        <color indexed="55"/>
      </top>
      <bottom style="mediumDashed">
        <color indexed="55"/>
      </bottom>
    </border>
    <border>
      <left>
        <color indexed="63"/>
      </left>
      <right style="medium"/>
      <top style="mediumDashed">
        <color indexed="55"/>
      </top>
      <bottom style="mediumDashed">
        <color indexed="55"/>
      </bottom>
    </border>
    <border>
      <left style="medium">
        <color indexed="8"/>
      </left>
      <right>
        <color indexed="63"/>
      </right>
      <top>
        <color indexed="63"/>
      </top>
      <bottom>
        <color indexed="63"/>
      </bottom>
    </border>
    <border>
      <left>
        <color indexed="63"/>
      </left>
      <right style="mediumDashed">
        <color indexed="8"/>
      </right>
      <top>
        <color indexed="63"/>
      </top>
      <bottom>
        <color indexed="63"/>
      </bottom>
    </border>
    <border>
      <left>
        <color indexed="63"/>
      </left>
      <right style="medium"/>
      <top>
        <color indexed="63"/>
      </top>
      <bottom>
        <color indexed="63"/>
      </bottom>
    </border>
    <border>
      <left style="medium">
        <color indexed="8"/>
      </left>
      <right style="mediumDashed">
        <color indexed="8"/>
      </right>
      <top>
        <color indexed="63"/>
      </top>
      <bottom>
        <color indexed="63"/>
      </bottom>
    </border>
    <border>
      <left style="medium">
        <color indexed="8"/>
      </left>
      <right style="mediumDashed">
        <color indexed="8"/>
      </right>
      <top style="mediumDashed">
        <color indexed="55"/>
      </top>
      <bottom style="mediumDashed">
        <color indexed="55"/>
      </bottom>
    </border>
    <border>
      <left>
        <color indexed="63"/>
      </left>
      <right style="mediumDashed">
        <color indexed="8"/>
      </right>
      <top style="mediumDashed">
        <color indexed="55"/>
      </top>
      <bottom style="mediumDashed">
        <color indexed="55"/>
      </bottom>
    </border>
    <border>
      <left style="medium"/>
      <right style="medium"/>
      <top style="mediumDashed">
        <color indexed="55"/>
      </top>
      <bottom>
        <color indexed="63"/>
      </bottom>
    </border>
    <border>
      <left style="mediumDashed">
        <color indexed="8"/>
      </left>
      <right style="mediumDashed">
        <color indexed="8"/>
      </right>
      <top>
        <color indexed="63"/>
      </top>
      <bottom>
        <color indexed="63"/>
      </bottom>
    </border>
    <border>
      <left style="medium">
        <color indexed="8"/>
      </left>
      <right style="medium"/>
      <top>
        <color indexed="63"/>
      </top>
      <bottom>
        <color indexed="63"/>
      </bottom>
    </border>
    <border>
      <left style="medium">
        <color indexed="8"/>
      </left>
      <right style="medium"/>
      <top style="mediumDashed">
        <color indexed="55"/>
      </top>
      <bottom style="mediumDashed">
        <color indexed="55"/>
      </bottom>
    </border>
    <border>
      <left style="mediumDashed">
        <color indexed="8"/>
      </left>
      <right style="mediumDashed">
        <color indexed="8"/>
      </right>
      <top style="mediumDashed">
        <color indexed="55"/>
      </top>
      <bottom style="mediumDashed">
        <color indexed="55"/>
      </bottom>
    </border>
    <border>
      <left style="medium"/>
      <right style="mediumDashed"/>
      <top style="mediumDashed"/>
      <bottom style="medium"/>
    </border>
    <border>
      <left style="mediumDashed"/>
      <right style="medium"/>
      <top style="mediumDashed"/>
      <bottom style="medium"/>
    </border>
    <border>
      <left style="medium"/>
      <right style="mediumDashed"/>
      <top style="mediumDashed"/>
      <bottom>
        <color indexed="63"/>
      </bottom>
    </border>
    <border>
      <left style="mediumDashed"/>
      <right style="medium"/>
      <top style="mediumDashed"/>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top style="thin">
        <color indexed="23"/>
      </top>
      <bottom style="thin">
        <color indexed="23"/>
      </bottom>
    </border>
    <border>
      <left style="medium"/>
      <right>
        <color indexed="63"/>
      </right>
      <top style="thin">
        <color indexed="23"/>
      </top>
      <bottom style="medium"/>
    </border>
    <border>
      <left>
        <color indexed="63"/>
      </left>
      <right>
        <color indexed="63"/>
      </right>
      <top style="thin">
        <color indexed="23"/>
      </top>
      <bottom style="medium"/>
    </border>
    <border>
      <left>
        <color indexed="63"/>
      </left>
      <right style="medium"/>
      <top style="thin">
        <color indexed="23"/>
      </top>
      <bottom style="medium"/>
    </border>
    <border>
      <left style="medium"/>
      <right>
        <color indexed="63"/>
      </right>
      <top style="medium"/>
      <bottom style="thin">
        <color indexed="23"/>
      </bottom>
    </border>
    <border>
      <left>
        <color indexed="63"/>
      </left>
      <right>
        <color indexed="63"/>
      </right>
      <top style="medium"/>
      <bottom style="thin">
        <color indexed="23"/>
      </bottom>
    </border>
    <border>
      <left>
        <color indexed="63"/>
      </left>
      <right style="medium"/>
      <top style="medium"/>
      <bottom style="thin">
        <color indexed="2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2"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48" fillId="22"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12" fillId="4" borderId="0" applyNumberFormat="0" applyBorder="0" applyAlignment="0" applyProtection="0"/>
    <xf numFmtId="0" fontId="49" fillId="30" borderId="0" applyNumberFormat="0" applyBorder="0" applyAlignment="0" applyProtection="0"/>
    <xf numFmtId="0" fontId="13" fillId="31" borderId="1" applyNumberFormat="0" applyAlignment="0" applyProtection="0"/>
    <xf numFmtId="0" fontId="50" fillId="32" borderId="2" applyNumberFormat="0" applyAlignment="0" applyProtection="0"/>
    <xf numFmtId="0" fontId="14" fillId="33" borderId="3" applyNumberFormat="0" applyAlignment="0" applyProtection="0"/>
    <xf numFmtId="0" fontId="15" fillId="0" borderId="4" applyNumberFormat="0" applyFill="0" applyAlignment="0" applyProtection="0"/>
    <xf numFmtId="0" fontId="51" fillId="34" borderId="5" applyNumberFormat="0" applyAlignment="0" applyProtection="0"/>
    <xf numFmtId="0" fontId="52" fillId="0" borderId="6" applyNumberFormat="0" applyFill="0" applyAlignment="0" applyProtection="0"/>
    <xf numFmtId="0" fontId="25" fillId="0" borderId="0" applyNumberFormat="0" applyFill="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16" fillId="7" borderId="1" applyNumberFormat="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7" fillId="3" borderId="0" applyNumberFormat="0" applyBorder="0" applyAlignment="0" applyProtection="0"/>
    <xf numFmtId="0" fontId="53" fillId="4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2" borderId="0" applyNumberFormat="0" applyBorder="0" applyAlignment="0" applyProtection="0"/>
    <xf numFmtId="0" fontId="0" fillId="43" borderId="7" applyNumberFormat="0" applyFont="0" applyAlignment="0" applyProtection="0"/>
    <xf numFmtId="0" fontId="0" fillId="44" borderId="8" applyNumberFormat="0" applyFont="0" applyAlignment="0" applyProtection="0"/>
    <xf numFmtId="9" fontId="0" fillId="0" borderId="0" applyFont="0" applyFill="0" applyBorder="0" applyAlignment="0" applyProtection="0"/>
    <xf numFmtId="0" fontId="19" fillId="31" borderId="9" applyNumberFormat="0" applyAlignment="0" applyProtection="0"/>
    <xf numFmtId="0" fontId="54" fillId="32" borderId="1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57" fillId="0" borderId="0" applyNumberFormat="0" applyFill="0" applyBorder="0" applyAlignment="0" applyProtection="0"/>
    <xf numFmtId="0" fontId="58" fillId="0" borderId="14"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26" fillId="0" borderId="17" applyNumberFormat="0" applyFill="0" applyAlignment="0" applyProtection="0"/>
  </cellStyleXfs>
  <cellXfs count="203">
    <xf numFmtId="0" fontId="0" fillId="0" borderId="0" xfId="0" applyAlignment="1">
      <alignment/>
    </xf>
    <xf numFmtId="0" fontId="31" fillId="0" borderId="0" xfId="0" applyFont="1" applyAlignment="1">
      <alignment horizontal="left" vertical="center"/>
    </xf>
    <xf numFmtId="0" fontId="32" fillId="0" borderId="0" xfId="0" applyFont="1" applyAlignment="1">
      <alignment vertical="center"/>
    </xf>
    <xf numFmtId="0" fontId="27"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0" fillId="0" borderId="0" xfId="0" applyFont="1" applyAlignment="1">
      <alignment vertical="center"/>
    </xf>
    <xf numFmtId="0" fontId="41" fillId="0" borderId="0" xfId="0" applyFont="1" applyAlignment="1">
      <alignment horizontal="center" vertical="center"/>
    </xf>
    <xf numFmtId="0" fontId="40" fillId="0" borderId="0" xfId="0" applyFont="1" applyBorder="1" applyAlignment="1">
      <alignment vertical="center"/>
    </xf>
    <xf numFmtId="0" fontId="0" fillId="0" borderId="0" xfId="0" applyAlignment="1">
      <alignment horizontal="left" vertical="center"/>
    </xf>
    <xf numFmtId="0" fontId="0" fillId="0" borderId="0" xfId="0" applyFont="1" applyBorder="1" applyAlignment="1">
      <alignment horizontal="center" vertical="center"/>
    </xf>
    <xf numFmtId="0" fontId="39" fillId="0" borderId="0" xfId="0" applyFont="1" applyBorder="1" applyAlignment="1">
      <alignment horizontal="left" vertical="center"/>
    </xf>
    <xf numFmtId="0" fontId="41" fillId="0" borderId="0" xfId="0" applyFont="1" applyAlignment="1">
      <alignment horizontal="left" vertical="center"/>
    </xf>
    <xf numFmtId="0" fontId="2" fillId="0" borderId="18" xfId="0" applyFont="1" applyBorder="1" applyAlignment="1">
      <alignment vertical="center"/>
    </xf>
    <xf numFmtId="0" fontId="2" fillId="45" borderId="20" xfId="0" applyFont="1" applyFill="1" applyBorder="1" applyAlignment="1">
      <alignment horizontal="center" vertical="center"/>
    </xf>
    <xf numFmtId="0" fontId="0" fillId="0" borderId="21" xfId="0" applyFont="1" applyBorder="1" applyAlignment="1">
      <alignment vertical="center"/>
    </xf>
    <xf numFmtId="0" fontId="0" fillId="45" borderId="22" xfId="0" applyFont="1" applyFill="1" applyBorder="1" applyAlignment="1">
      <alignment vertical="center"/>
    </xf>
    <xf numFmtId="10" fontId="0" fillId="45" borderId="22" xfId="0" applyNumberFormat="1" applyFont="1" applyFill="1" applyBorder="1" applyAlignment="1">
      <alignment horizontal="right" vertical="center"/>
    </xf>
    <xf numFmtId="0" fontId="0" fillId="45" borderId="23" xfId="0" applyFont="1" applyFill="1" applyBorder="1" applyAlignment="1">
      <alignment vertical="center"/>
    </xf>
    <xf numFmtId="10" fontId="0" fillId="45" borderId="23" xfId="0" applyNumberFormat="1" applyFont="1" applyFill="1" applyBorder="1" applyAlignment="1">
      <alignment horizontal="right" vertical="center"/>
    </xf>
    <xf numFmtId="0" fontId="0" fillId="0" borderId="21" xfId="0" applyBorder="1" applyAlignment="1">
      <alignment vertical="center"/>
    </xf>
    <xf numFmtId="0" fontId="2" fillId="0" borderId="19" xfId="0" applyFont="1" applyBorder="1" applyAlignment="1">
      <alignment horizontal="left" vertical="center" wrapText="1"/>
    </xf>
    <xf numFmtId="0" fontId="0" fillId="45" borderId="24" xfId="0" applyFont="1" applyFill="1" applyBorder="1" applyAlignment="1">
      <alignment vertical="center"/>
    </xf>
    <xf numFmtId="10" fontId="0" fillId="45" borderId="24" xfId="0" applyNumberFormat="1" applyFont="1" applyFill="1" applyBorder="1" applyAlignment="1">
      <alignment horizontal="right" vertical="center"/>
    </xf>
    <xf numFmtId="0" fontId="6" fillId="0" borderId="0" xfId="0" applyFont="1" applyAlignment="1">
      <alignment vertical="center"/>
    </xf>
    <xf numFmtId="0" fontId="2" fillId="45" borderId="25" xfId="0" applyFont="1" applyFill="1" applyBorder="1" applyAlignment="1">
      <alignment horizontal="center" vertical="center"/>
    </xf>
    <xf numFmtId="0" fontId="2" fillId="45" borderId="26" xfId="0" applyFont="1" applyFill="1" applyBorder="1" applyAlignment="1">
      <alignment horizontal="center" vertical="center"/>
    </xf>
    <xf numFmtId="0" fontId="0" fillId="45" borderId="27" xfId="0" applyFont="1" applyFill="1" applyBorder="1" applyAlignment="1">
      <alignment vertical="center"/>
    </xf>
    <xf numFmtId="10" fontId="0" fillId="45" borderId="28" xfId="0" applyNumberFormat="1" applyFont="1" applyFill="1" applyBorder="1" applyAlignment="1">
      <alignment horizontal="right" vertical="center"/>
    </xf>
    <xf numFmtId="0" fontId="2" fillId="45" borderId="29" xfId="0" applyFont="1" applyFill="1" applyBorder="1" applyAlignment="1">
      <alignment vertical="center"/>
    </xf>
    <xf numFmtId="0" fontId="2" fillId="45" borderId="30" xfId="0" applyFont="1" applyFill="1" applyBorder="1" applyAlignment="1">
      <alignment vertical="center"/>
    </xf>
    <xf numFmtId="0" fontId="2" fillId="45" borderId="31" xfId="0" applyFont="1" applyFill="1" applyBorder="1" applyAlignment="1">
      <alignment vertical="center"/>
    </xf>
    <xf numFmtId="0" fontId="2" fillId="45" borderId="32" xfId="0" applyFont="1" applyFill="1" applyBorder="1" applyAlignment="1">
      <alignment vertical="center"/>
    </xf>
    <xf numFmtId="0" fontId="0" fillId="45" borderId="33" xfId="0" applyFont="1" applyFill="1" applyBorder="1" applyAlignment="1">
      <alignment vertical="center" wrapText="1"/>
    </xf>
    <xf numFmtId="0" fontId="2" fillId="45" borderId="0" xfId="0" applyFont="1" applyFill="1" applyBorder="1" applyAlignment="1">
      <alignment vertical="center"/>
    </xf>
    <xf numFmtId="0" fontId="2" fillId="45" borderId="34" xfId="0" applyFont="1" applyFill="1" applyBorder="1" applyAlignment="1">
      <alignment vertical="center"/>
    </xf>
    <xf numFmtId="0" fontId="0" fillId="45" borderId="35" xfId="0" applyFont="1" applyFill="1" applyBorder="1" applyAlignment="1">
      <alignment vertical="center"/>
    </xf>
    <xf numFmtId="0" fontId="0" fillId="45" borderId="33" xfId="0" applyFont="1" applyFill="1" applyBorder="1" applyAlignment="1">
      <alignment vertical="center"/>
    </xf>
    <xf numFmtId="0" fontId="0" fillId="45" borderId="36" xfId="0" applyFont="1" applyFill="1" applyBorder="1" applyAlignment="1">
      <alignment vertical="center"/>
    </xf>
    <xf numFmtId="0" fontId="0" fillId="45" borderId="37" xfId="0" applyFont="1" applyFill="1" applyBorder="1" applyAlignment="1">
      <alignment vertical="center" wrapText="1"/>
    </xf>
    <xf numFmtId="0" fontId="0" fillId="45" borderId="37" xfId="0" applyFont="1" applyFill="1" applyBorder="1" applyAlignment="1">
      <alignment vertical="center"/>
    </xf>
    <xf numFmtId="10" fontId="0" fillId="45" borderId="38" xfId="0" applyNumberFormat="1" applyFont="1" applyFill="1" applyBorder="1" applyAlignment="1">
      <alignment horizontal="right" vertical="center"/>
    </xf>
    <xf numFmtId="0" fontId="2" fillId="45" borderId="29" xfId="0" applyFont="1" applyFill="1" applyBorder="1" applyAlignment="1">
      <alignment horizontal="left" vertical="center"/>
    </xf>
    <xf numFmtId="0" fontId="2" fillId="45" borderId="30" xfId="0" applyFont="1" applyFill="1" applyBorder="1" applyAlignment="1">
      <alignment horizontal="left" vertical="center"/>
    </xf>
    <xf numFmtId="0" fontId="2" fillId="45" borderId="32" xfId="0" applyFont="1" applyFill="1" applyBorder="1" applyAlignment="1">
      <alignment horizontal="left" vertical="center"/>
    </xf>
    <xf numFmtId="0" fontId="0" fillId="45" borderId="39" xfId="0" applyFont="1" applyFill="1" applyBorder="1" applyAlignment="1">
      <alignment vertical="center" wrapText="1"/>
    </xf>
    <xf numFmtId="0" fontId="2" fillId="45" borderId="0" xfId="0" applyFont="1" applyFill="1" applyBorder="1" applyAlignment="1">
      <alignment horizontal="left" vertical="center"/>
    </xf>
    <xf numFmtId="10" fontId="0" fillId="45" borderId="40" xfId="0" applyNumberFormat="1" applyFont="1" applyFill="1" applyBorder="1" applyAlignment="1">
      <alignment horizontal="right" vertical="center"/>
    </xf>
    <xf numFmtId="0" fontId="0" fillId="45" borderId="30" xfId="0" applyFont="1" applyFill="1" applyBorder="1" applyAlignment="1">
      <alignment vertical="center"/>
    </xf>
    <xf numFmtId="10" fontId="0" fillId="45" borderId="41" xfId="0" applyNumberFormat="1" applyFont="1" applyFill="1" applyBorder="1" applyAlignment="1">
      <alignment horizontal="right" vertical="center"/>
    </xf>
    <xf numFmtId="0" fontId="0" fillId="45" borderId="0" xfId="0" applyFont="1" applyFill="1" applyBorder="1" applyAlignment="1">
      <alignment vertical="center"/>
    </xf>
    <xf numFmtId="0" fontId="2" fillId="45" borderId="39" xfId="0" applyFont="1" applyFill="1" applyBorder="1" applyAlignment="1">
      <alignment horizontal="left" vertical="center"/>
    </xf>
    <xf numFmtId="0" fontId="2" fillId="45" borderId="42" xfId="0" applyFont="1" applyFill="1" applyBorder="1" applyAlignment="1">
      <alignment horizontal="left" vertical="center"/>
    </xf>
    <xf numFmtId="0" fontId="0" fillId="45" borderId="39" xfId="0" applyFont="1" applyFill="1" applyBorder="1" applyAlignment="1">
      <alignment vertical="center"/>
    </xf>
    <xf numFmtId="10" fontId="0" fillId="45" borderId="34" xfId="0" applyNumberFormat="1" applyFont="1" applyFill="1" applyBorder="1" applyAlignment="1">
      <alignment horizontal="right" vertical="center"/>
    </xf>
    <xf numFmtId="1" fontId="0" fillId="45" borderId="24" xfId="0" applyNumberFormat="1" applyFont="1" applyFill="1" applyBorder="1" applyAlignment="1">
      <alignmen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37" fillId="0" borderId="0" xfId="0" applyFont="1" applyBorder="1" applyAlignment="1">
      <alignment vertical="center" wrapText="1"/>
    </xf>
    <xf numFmtId="0" fontId="27" fillId="0" borderId="0" xfId="0" applyFont="1" applyAlignment="1">
      <alignment horizontal="right" vertical="center"/>
    </xf>
    <xf numFmtId="0" fontId="38" fillId="0" borderId="0" xfId="0" applyFont="1" applyAlignment="1">
      <alignment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Alignment="1">
      <alignment horizontal="left" vertical="center"/>
    </xf>
    <xf numFmtId="0" fontId="0" fillId="46" borderId="0" xfId="0" applyFill="1" applyBorder="1" applyAlignment="1">
      <alignment vertical="center" wrapText="1"/>
    </xf>
    <xf numFmtId="0" fontId="0" fillId="46" borderId="0" xfId="0" applyFont="1" applyFill="1" applyBorder="1" applyAlignment="1">
      <alignment vertical="center" wrapText="1"/>
    </xf>
    <xf numFmtId="0" fontId="0" fillId="0" borderId="0" xfId="0" applyFont="1" applyAlignment="1">
      <alignment vertical="center" wrapText="1"/>
    </xf>
    <xf numFmtId="0" fontId="2" fillId="0" borderId="0" xfId="0" applyFont="1" applyAlignment="1">
      <alignment vertical="center"/>
    </xf>
    <xf numFmtId="0" fontId="44" fillId="0" borderId="0" xfId="0" applyFont="1" applyAlignment="1">
      <alignment horizontal="center" vertical="center"/>
    </xf>
    <xf numFmtId="0" fontId="0" fillId="0" borderId="0" xfId="0" applyFont="1" applyAlignment="1">
      <alignment horizontal="left" vertical="center"/>
    </xf>
    <xf numFmtId="0" fontId="27" fillId="0" borderId="0" xfId="0" applyFont="1" applyAlignment="1">
      <alignment horizontal="left" vertical="center"/>
    </xf>
    <xf numFmtId="0" fontId="0" fillId="0" borderId="0" xfId="0" applyFont="1" applyAlignment="1">
      <alignment horizontal="left" vertical="center" wrapText="1"/>
    </xf>
    <xf numFmtId="0" fontId="38"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vertical="center"/>
    </xf>
    <xf numFmtId="0" fontId="37" fillId="0" borderId="0" xfId="0" applyFont="1" applyAlignment="1">
      <alignment horizontal="left" vertical="center"/>
    </xf>
    <xf numFmtId="0" fontId="29"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wrapText="1"/>
    </xf>
    <xf numFmtId="9" fontId="0" fillId="0" borderId="0" xfId="0" applyNumberFormat="1" applyFont="1" applyAlignment="1">
      <alignment vertical="center"/>
    </xf>
    <xf numFmtId="0" fontId="2" fillId="0" borderId="2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4" xfId="0" applyBorder="1" applyAlignment="1">
      <alignment vertical="center"/>
    </xf>
    <xf numFmtId="0" fontId="6" fillId="0" borderId="24" xfId="0" applyFont="1" applyBorder="1" applyAlignment="1">
      <alignment vertical="center" wrapText="1"/>
    </xf>
    <xf numFmtId="0" fontId="3" fillId="0" borderId="24" xfId="0" applyFont="1" applyBorder="1" applyAlignment="1">
      <alignment vertical="center" wrapText="1"/>
    </xf>
    <xf numFmtId="164" fontId="0" fillId="0" borderId="24" xfId="73" applyNumberFormat="1" applyFont="1" applyBorder="1" applyAlignment="1">
      <alignment vertical="center"/>
    </xf>
    <xf numFmtId="0" fontId="37" fillId="0" borderId="24" xfId="0" applyFont="1" applyBorder="1" applyAlignment="1">
      <alignment horizontal="center" vertical="center"/>
    </xf>
    <xf numFmtId="0" fontId="28" fillId="0" borderId="24" xfId="0" applyFont="1" applyBorder="1" applyAlignment="1">
      <alignment horizontal="center" vertical="center" wrapText="1"/>
    </xf>
    <xf numFmtId="0" fontId="2" fillId="45" borderId="47" xfId="0" applyFont="1" applyFill="1" applyBorder="1" applyAlignment="1">
      <alignment horizontal="center" vertical="center" wrapText="1"/>
    </xf>
    <xf numFmtId="49" fontId="2" fillId="45" borderId="47" xfId="0" applyNumberFormat="1" applyFont="1" applyFill="1" applyBorder="1" applyAlignment="1">
      <alignment horizontal="center" vertical="center" wrapText="1"/>
    </xf>
    <xf numFmtId="0" fontId="2" fillId="45" borderId="35" xfId="0" applyFont="1" applyFill="1" applyBorder="1" applyAlignment="1">
      <alignment vertical="center"/>
    </xf>
    <xf numFmtId="10" fontId="0" fillId="0" borderId="0" xfId="0" applyNumberFormat="1" applyAlignment="1">
      <alignment vertical="center"/>
    </xf>
    <xf numFmtId="0" fontId="6" fillId="0" borderId="24" xfId="0" applyFont="1" applyBorder="1" applyAlignment="1">
      <alignment horizontal="center" vertical="center" wrapText="1"/>
    </xf>
    <xf numFmtId="164" fontId="0" fillId="0" borderId="24" xfId="73" applyNumberFormat="1" applyFont="1" applyBorder="1" applyAlignment="1">
      <alignment horizontal="center" vertical="center"/>
    </xf>
    <xf numFmtId="0" fontId="61" fillId="0" borderId="48" xfId="0" applyFont="1" applyBorder="1" applyAlignment="1" applyProtection="1">
      <alignment horizontal="justify" vertical="top" wrapText="1"/>
      <protection/>
    </xf>
    <xf numFmtId="0" fontId="6" fillId="0" borderId="24" xfId="0" applyFont="1" applyFill="1" applyBorder="1" applyAlignment="1">
      <alignment vertical="center" wrapText="1"/>
    </xf>
    <xf numFmtId="0" fontId="6" fillId="0" borderId="24" xfId="0" applyNumberFormat="1" applyFont="1" applyBorder="1" applyAlignment="1">
      <alignment vertical="center" wrapText="1"/>
    </xf>
    <xf numFmtId="0" fontId="61" fillId="0" borderId="49" xfId="0" applyFont="1" applyBorder="1" applyAlignment="1" applyProtection="1">
      <alignment vertical="center" wrapText="1"/>
      <protection/>
    </xf>
    <xf numFmtId="0" fontId="61" fillId="0" borderId="50" xfId="0" applyFont="1" applyBorder="1" applyAlignment="1" applyProtection="1">
      <alignment horizontal="justify" vertical="top" wrapText="1"/>
      <protection/>
    </xf>
    <xf numFmtId="0" fontId="61" fillId="0" borderId="0" xfId="0" applyFont="1" applyAlignment="1">
      <alignment vertical="top"/>
    </xf>
    <xf numFmtId="0" fontId="61" fillId="0" borderId="0" xfId="0" applyFont="1" applyAlignment="1">
      <alignment vertical="top" wrapText="1"/>
    </xf>
    <xf numFmtId="0" fontId="6" fillId="0" borderId="51" xfId="0" applyFont="1" applyBorder="1" applyAlignment="1">
      <alignment vertical="center" wrapText="1"/>
    </xf>
    <xf numFmtId="0" fontId="6" fillId="0" borderId="52" xfId="0" applyFont="1" applyBorder="1" applyAlignment="1">
      <alignment vertical="center" wrapText="1"/>
    </xf>
    <xf numFmtId="0" fontId="6" fillId="0" borderId="19" xfId="0" applyFont="1" applyBorder="1" applyAlignment="1">
      <alignment vertical="center" wrapText="1"/>
    </xf>
    <xf numFmtId="0" fontId="37" fillId="0" borderId="0" xfId="0" applyFont="1" applyBorder="1" applyAlignment="1">
      <alignment horizontal="left" vertical="center" wrapText="1"/>
    </xf>
    <xf numFmtId="0" fontId="45" fillId="0" borderId="19" xfId="0" applyFont="1" applyBorder="1" applyAlignment="1">
      <alignment horizontal="left" vertical="center" wrapText="1"/>
    </xf>
    <xf numFmtId="0" fontId="45" fillId="0" borderId="53" xfId="0" applyFont="1" applyBorder="1" applyAlignment="1">
      <alignment horizontal="left" vertical="center" wrapText="1"/>
    </xf>
    <xf numFmtId="0" fontId="45" fillId="0" borderId="54" xfId="0" applyFont="1" applyBorder="1" applyAlignment="1">
      <alignment horizontal="left" vertical="center" wrapText="1"/>
    </xf>
    <xf numFmtId="0" fontId="0" fillId="0" borderId="0" xfId="0" applyFont="1" applyBorder="1" applyAlignment="1">
      <alignment horizontal="left" vertical="center" wrapText="1"/>
    </xf>
    <xf numFmtId="0" fontId="39" fillId="0" borderId="55" xfId="0" applyFont="1" applyBorder="1" applyAlignment="1">
      <alignment vertical="center" wrapText="1"/>
    </xf>
    <xf numFmtId="0" fontId="39" fillId="0" borderId="22" xfId="0" applyFont="1" applyBorder="1" applyAlignment="1">
      <alignment vertical="center" wrapText="1"/>
    </xf>
    <xf numFmtId="0" fontId="39" fillId="0" borderId="52" xfId="0" applyFont="1" applyBorder="1" applyAlignment="1">
      <alignment vertical="center" wrapText="1"/>
    </xf>
    <xf numFmtId="0" fontId="2" fillId="45" borderId="51" xfId="0" applyFont="1" applyFill="1" applyBorder="1" applyAlignment="1">
      <alignment horizontal="right" vertical="center"/>
    </xf>
    <xf numFmtId="0" fontId="2" fillId="45" borderId="56" xfId="0" applyFont="1" applyFill="1" applyBorder="1" applyAlignment="1">
      <alignment horizontal="right" vertical="center"/>
    </xf>
    <xf numFmtId="0" fontId="2" fillId="45" borderId="29" xfId="0" applyFont="1" applyFill="1" applyBorder="1" applyAlignment="1">
      <alignment horizontal="left" vertical="center"/>
    </xf>
    <xf numFmtId="0" fontId="2" fillId="45" borderId="30" xfId="0" applyFont="1" applyFill="1" applyBorder="1" applyAlignment="1">
      <alignment horizontal="left" vertical="center"/>
    </xf>
    <xf numFmtId="0" fontId="2" fillId="45" borderId="31" xfId="0" applyFont="1" applyFill="1" applyBorder="1" applyAlignment="1">
      <alignment horizontal="left" vertical="center"/>
    </xf>
    <xf numFmtId="0" fontId="39" fillId="0" borderId="18" xfId="0" applyFont="1" applyBorder="1" applyAlignment="1">
      <alignment horizontal="left" vertical="center"/>
    </xf>
    <xf numFmtId="0" fontId="39" fillId="0" borderId="21" xfId="0" applyFont="1" applyBorder="1" applyAlignment="1">
      <alignment horizontal="left" vertical="center"/>
    </xf>
    <xf numFmtId="0" fontId="39" fillId="0" borderId="19" xfId="0" applyFont="1" applyBorder="1" applyAlignment="1">
      <alignment horizontal="lef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9" fillId="0" borderId="18" xfId="0" applyFont="1" applyBorder="1" applyAlignment="1">
      <alignment horizontal="left" vertical="center" wrapText="1"/>
    </xf>
    <xf numFmtId="0" fontId="39" fillId="0" borderId="21" xfId="0" applyFont="1" applyBorder="1" applyAlignment="1">
      <alignment horizontal="left" vertical="center" wrapText="1"/>
    </xf>
    <xf numFmtId="0" fontId="39" fillId="0" borderId="19" xfId="0" applyFont="1" applyBorder="1" applyAlignment="1">
      <alignment horizontal="left" vertical="center" wrapText="1"/>
    </xf>
    <xf numFmtId="0" fontId="40" fillId="0" borderId="18"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53"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57" xfId="0" applyFont="1" applyBorder="1" applyAlignment="1">
      <alignment horizontal="left" vertical="center" wrapText="1"/>
    </xf>
    <xf numFmtId="0" fontId="39" fillId="0" borderId="0" xfId="0" applyFont="1" applyBorder="1" applyAlignment="1">
      <alignment horizontal="left" vertical="center" wrapText="1"/>
    </xf>
    <xf numFmtId="0" fontId="39" fillId="0" borderId="53" xfId="0" applyFont="1" applyBorder="1" applyAlignment="1">
      <alignment horizontal="left" vertical="center" wrapText="1"/>
    </xf>
    <xf numFmtId="0" fontId="2" fillId="45" borderId="32" xfId="0" applyFont="1" applyFill="1" applyBorder="1" applyAlignment="1">
      <alignment vertical="center"/>
    </xf>
    <xf numFmtId="0" fontId="2" fillId="45" borderId="0" xfId="0" applyFont="1" applyFill="1" applyBorder="1" applyAlignment="1">
      <alignment vertical="center"/>
    </xf>
    <xf numFmtId="0" fontId="2" fillId="45" borderId="59" xfId="0" applyFont="1" applyFill="1" applyBorder="1" applyAlignment="1">
      <alignment vertical="center"/>
    </xf>
    <xf numFmtId="0" fontId="2" fillId="45" borderId="27" xfId="0" applyFont="1" applyFill="1" applyBorder="1" applyAlignment="1">
      <alignment vertical="center"/>
    </xf>
    <xf numFmtId="0" fontId="2" fillId="45" borderId="60" xfId="0" applyFont="1" applyFill="1" applyBorder="1" applyAlignment="1">
      <alignment horizontal="center" vertical="center"/>
    </xf>
    <xf numFmtId="0" fontId="2" fillId="45" borderId="25"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35" fillId="0" borderId="0" xfId="0" applyFont="1" applyBorder="1" applyAlignment="1">
      <alignment horizontal="left" vertical="center" wrapText="1"/>
    </xf>
    <xf numFmtId="0" fontId="6" fillId="0" borderId="0" xfId="0" applyFont="1" applyBorder="1" applyAlignment="1">
      <alignment horizontal="left" vertical="center" wrapText="1"/>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40" fillId="0" borderId="57" xfId="0" applyFont="1" applyBorder="1" applyAlignment="1">
      <alignment horizontal="left" vertical="center" wrapText="1"/>
    </xf>
    <xf numFmtId="0" fontId="40" fillId="0" borderId="58" xfId="0" applyFont="1" applyBorder="1" applyAlignment="1">
      <alignment horizontal="left" vertical="center" wrapText="1"/>
    </xf>
    <xf numFmtId="0" fontId="40" fillId="0" borderId="53" xfId="0" applyFont="1" applyBorder="1" applyAlignment="1">
      <alignment horizontal="left" vertical="center" wrapText="1"/>
    </xf>
    <xf numFmtId="0" fontId="40" fillId="0" borderId="54" xfId="0" applyFont="1" applyBorder="1" applyAlignment="1">
      <alignment horizontal="left" vertical="center" wrapText="1"/>
    </xf>
    <xf numFmtId="0" fontId="40" fillId="0" borderId="21" xfId="0" applyFont="1" applyBorder="1" applyAlignment="1">
      <alignment horizontal="left" vertical="center" wrapText="1"/>
    </xf>
    <xf numFmtId="0" fontId="40" fillId="0" borderId="0" xfId="0" applyFont="1" applyBorder="1" applyAlignment="1">
      <alignment horizontal="left" vertical="center" wrapText="1"/>
    </xf>
    <xf numFmtId="0" fontId="40" fillId="0" borderId="34" xfId="0" applyFont="1" applyBorder="1" applyAlignment="1">
      <alignment horizontal="left" vertical="center" wrapText="1"/>
    </xf>
    <xf numFmtId="0" fontId="2" fillId="0" borderId="5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8" xfId="0" applyFont="1" applyBorder="1" applyAlignment="1">
      <alignment horizontal="center" vertical="center" wrapText="1"/>
    </xf>
    <xf numFmtId="0" fontId="41" fillId="0" borderId="0" xfId="0" applyFont="1" applyAlignment="1">
      <alignment horizontal="left" vertical="center"/>
    </xf>
    <xf numFmtId="49" fontId="2" fillId="45" borderId="47" xfId="0" applyNumberFormat="1" applyFont="1" applyFill="1" applyBorder="1" applyAlignment="1">
      <alignment horizontal="center" vertical="center" wrapText="1"/>
    </xf>
    <xf numFmtId="0" fontId="2" fillId="0" borderId="47" xfId="0" applyFont="1" applyBorder="1" applyAlignment="1">
      <alignment vertical="center"/>
    </xf>
    <xf numFmtId="0" fontId="2" fillId="45" borderId="60" xfId="0" applyFont="1" applyFill="1" applyBorder="1" applyAlignment="1">
      <alignment horizontal="center" vertical="center" wrapText="1"/>
    </xf>
    <xf numFmtId="0" fontId="2" fillId="45" borderId="26" xfId="0" applyFont="1" applyFill="1" applyBorder="1" applyAlignment="1">
      <alignment horizontal="center" vertical="center" wrapText="1"/>
    </xf>
    <xf numFmtId="0" fontId="0" fillId="0" borderId="0" xfId="0" applyAlignment="1">
      <alignment horizontal="center" vertical="center"/>
    </xf>
    <xf numFmtId="0" fontId="2" fillId="45" borderId="47" xfId="0" applyFont="1" applyFill="1" applyBorder="1" applyAlignment="1">
      <alignment horizontal="center" vertical="center" wrapText="1"/>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63" xfId="0" applyFont="1" applyBorder="1" applyAlignment="1">
      <alignment horizontal="left" vertical="center" wrapText="1"/>
    </xf>
    <xf numFmtId="0" fontId="1" fillId="0" borderId="67" xfId="0" applyFont="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49" fontId="1" fillId="0" borderId="61" xfId="0" applyNumberFormat="1" applyFont="1" applyBorder="1" applyAlignment="1">
      <alignment horizontal="left" vertical="center" wrapText="1"/>
    </xf>
    <xf numFmtId="49" fontId="1" fillId="0" borderId="62" xfId="0" applyNumberFormat="1" applyFont="1" applyBorder="1" applyAlignment="1">
      <alignment horizontal="left" vertical="center" wrapText="1"/>
    </xf>
    <xf numFmtId="49" fontId="1" fillId="0" borderId="63" xfId="0" applyNumberFormat="1" applyFont="1" applyBorder="1" applyAlignment="1">
      <alignment horizontal="left" vertical="center" wrapText="1"/>
    </xf>
    <xf numFmtId="0" fontId="27"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41" fillId="0" borderId="0" xfId="0" applyFont="1" applyAlignment="1">
      <alignment horizontal="center" vertical="center"/>
    </xf>
    <xf numFmtId="0" fontId="0" fillId="0" borderId="0" xfId="0" applyFont="1" applyAlignment="1">
      <alignment horizontal="center" vertical="center" wrapText="1"/>
    </xf>
  </cellXfs>
  <cellStyles count="8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é" xfId="57"/>
    <cellStyle name="Buena" xfId="58"/>
    <cellStyle name="Càlcul" xfId="59"/>
    <cellStyle name="Cálculo" xfId="60"/>
    <cellStyle name="Cel·la de comprovació" xfId="61"/>
    <cellStyle name="Cel·la enllaçada" xfId="62"/>
    <cellStyle name="Celda de comprobación" xfId="63"/>
    <cellStyle name="Celda vinculada" xfId="64"/>
    <cellStyle name="Encabezado 4" xfId="65"/>
    <cellStyle name="Énfasis1" xfId="66"/>
    <cellStyle name="Énfasis2" xfId="67"/>
    <cellStyle name="Énfasis3" xfId="68"/>
    <cellStyle name="Énfasis4" xfId="69"/>
    <cellStyle name="Énfasis5" xfId="70"/>
    <cellStyle name="Énfasis6" xfId="71"/>
    <cellStyle name="Entrada" xfId="72"/>
    <cellStyle name="Euro" xfId="73"/>
    <cellStyle name="Hyperlink" xfId="74"/>
    <cellStyle name="Followed Hyperlink" xfId="75"/>
    <cellStyle name="Incorrecte" xfId="76"/>
    <cellStyle name="Incorrecto" xfId="77"/>
    <cellStyle name="Comma" xfId="78"/>
    <cellStyle name="Comma [0]" xfId="79"/>
    <cellStyle name="Currency" xfId="80"/>
    <cellStyle name="Currency [0]" xfId="81"/>
    <cellStyle name="Neutral" xfId="82"/>
    <cellStyle name="Nota" xfId="83"/>
    <cellStyle name="Notas" xfId="84"/>
    <cellStyle name="Percent" xfId="85"/>
    <cellStyle name="Resultat" xfId="86"/>
    <cellStyle name="Salida" xfId="87"/>
    <cellStyle name="Text d'advertiment" xfId="88"/>
    <cellStyle name="Text explicatiu" xfId="89"/>
    <cellStyle name="Texto de advertencia" xfId="90"/>
    <cellStyle name="Texto explicativo" xfId="91"/>
    <cellStyle name="Títol" xfId="92"/>
    <cellStyle name="Títol 1" xfId="93"/>
    <cellStyle name="Títol 2" xfId="94"/>
    <cellStyle name="Títol 3" xfId="95"/>
    <cellStyle name="Título" xfId="96"/>
    <cellStyle name="Título 1" xfId="97"/>
    <cellStyle name="Título 2" xfId="98"/>
    <cellStyle name="Título 3" xfId="99"/>
    <cellStyle name="Total"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B1:M100"/>
  <sheetViews>
    <sheetView showGridLines="0" zoomScalePageLayoutView="0" workbookViewId="0" topLeftCell="A91">
      <selection activeCell="G101" sqref="G101"/>
    </sheetView>
  </sheetViews>
  <sheetFormatPr defaultColWidth="11.421875" defaultRowHeight="12.75"/>
  <cols>
    <col min="1" max="1" width="5.140625" style="9" customWidth="1"/>
    <col min="2" max="2" width="42.8515625" style="9" customWidth="1"/>
    <col min="3" max="3" width="34.421875" style="9" customWidth="1"/>
    <col min="4" max="4" width="19.7109375" style="9" customWidth="1"/>
    <col min="5" max="5" width="15.421875" style="9" customWidth="1"/>
    <col min="6" max="16384" width="11.421875" style="9" customWidth="1"/>
  </cols>
  <sheetData>
    <row r="1" spans="2:5" ht="15.75" customHeight="1">
      <c r="B1" s="154" t="s">
        <v>129</v>
      </c>
      <c r="C1" s="155"/>
      <c r="D1" s="155"/>
      <c r="E1" s="155"/>
    </row>
    <row r="2" spans="2:5" ht="15.75" customHeight="1">
      <c r="B2" s="155"/>
      <c r="C2" s="155"/>
      <c r="D2" s="155"/>
      <c r="E2" s="155"/>
    </row>
    <row r="3" spans="2:5" ht="15.75" customHeight="1">
      <c r="B3" s="155"/>
      <c r="C3" s="155"/>
      <c r="D3" s="155"/>
      <c r="E3" s="155"/>
    </row>
    <row r="4" spans="2:5" ht="18" customHeight="1">
      <c r="B4" s="155"/>
      <c r="C4" s="155"/>
      <c r="D4" s="155"/>
      <c r="E4" s="155"/>
    </row>
    <row r="5" spans="2:5" ht="15.75">
      <c r="B5" s="10"/>
      <c r="C5" s="11"/>
      <c r="D5" s="5"/>
      <c r="E5" s="5"/>
    </row>
    <row r="6" spans="2:5" ht="13.5" thickBot="1">
      <c r="B6" s="5"/>
      <c r="C6" s="5"/>
      <c r="D6" s="5"/>
      <c r="E6" s="5"/>
    </row>
    <row r="7" spans="2:5" ht="15" customHeight="1">
      <c r="B7" s="124" t="s">
        <v>22</v>
      </c>
      <c r="C7" s="127">
        <v>2022</v>
      </c>
      <c r="D7" s="127"/>
      <c r="E7" s="128"/>
    </row>
    <row r="8" spans="2:5" ht="15" customHeight="1" thickBot="1">
      <c r="B8" s="126"/>
      <c r="C8" s="131"/>
      <c r="D8" s="131"/>
      <c r="E8" s="132"/>
    </row>
    <row r="9" spans="2:10" ht="15.75" thickBot="1">
      <c r="B9" s="12"/>
      <c r="C9" s="5"/>
      <c r="D9" s="5"/>
      <c r="E9" s="5"/>
      <c r="I9" s="1"/>
      <c r="J9" s="13"/>
    </row>
    <row r="10" spans="2:10" ht="15.75" customHeight="1">
      <c r="B10" s="124" t="s">
        <v>23</v>
      </c>
      <c r="C10" s="127" t="s">
        <v>242</v>
      </c>
      <c r="D10" s="127"/>
      <c r="E10" s="128"/>
      <c r="I10" s="2"/>
      <c r="J10" s="13"/>
    </row>
    <row r="11" spans="2:10" ht="12.75" customHeight="1">
      <c r="B11" s="125"/>
      <c r="C11" s="129"/>
      <c r="D11" s="129"/>
      <c r="E11" s="130"/>
      <c r="I11" s="2"/>
      <c r="J11" s="13"/>
    </row>
    <row r="12" spans="2:10" ht="13.5" thickBot="1">
      <c r="B12" s="126"/>
      <c r="C12" s="131"/>
      <c r="D12" s="131"/>
      <c r="E12" s="132"/>
      <c r="I12" s="2"/>
      <c r="J12" s="13"/>
    </row>
    <row r="13" spans="2:10" ht="12.75" customHeight="1">
      <c r="B13" s="133" t="s">
        <v>241</v>
      </c>
      <c r="C13" s="145"/>
      <c r="D13" s="127" t="s">
        <v>243</v>
      </c>
      <c r="E13" s="128"/>
      <c r="I13" s="2"/>
      <c r="J13" s="13"/>
    </row>
    <row r="14" spans="2:10" ht="12.75" customHeight="1">
      <c r="B14" s="134"/>
      <c r="C14" s="146"/>
      <c r="D14" s="129"/>
      <c r="E14" s="130"/>
      <c r="I14" s="2"/>
      <c r="J14" s="13"/>
    </row>
    <row r="15" spans="2:10" ht="13.5" customHeight="1" thickBot="1">
      <c r="B15" s="135"/>
      <c r="C15" s="147"/>
      <c r="D15" s="131"/>
      <c r="E15" s="132"/>
      <c r="I15" s="2"/>
      <c r="J15" s="13"/>
    </row>
    <row r="16" spans="2:10" ht="12.75" customHeight="1">
      <c r="B16" s="133" t="s">
        <v>244</v>
      </c>
      <c r="C16" s="145" t="s">
        <v>131</v>
      </c>
      <c r="D16" s="127" t="s">
        <v>245</v>
      </c>
      <c r="E16" s="128"/>
      <c r="I16" s="2"/>
      <c r="J16" s="13"/>
    </row>
    <row r="17" spans="2:5" ht="12.75" customHeight="1">
      <c r="B17" s="134"/>
      <c r="C17" s="146"/>
      <c r="D17" s="129"/>
      <c r="E17" s="130"/>
    </row>
    <row r="18" spans="2:5" ht="12.75" customHeight="1" thickBot="1">
      <c r="B18" s="135"/>
      <c r="C18" s="147"/>
      <c r="D18" s="131"/>
      <c r="E18" s="132"/>
    </row>
    <row r="19" spans="2:5" ht="12.75" customHeight="1">
      <c r="B19" s="133" t="s">
        <v>133</v>
      </c>
      <c r="C19" s="145"/>
      <c r="D19" s="127" t="s">
        <v>246</v>
      </c>
      <c r="E19" s="128"/>
    </row>
    <row r="20" spans="2:5" ht="12.75" customHeight="1">
      <c r="B20" s="134"/>
      <c r="C20" s="146"/>
      <c r="D20" s="129"/>
      <c r="E20" s="130"/>
    </row>
    <row r="21" spans="2:5" ht="12.75" customHeight="1" thickBot="1">
      <c r="B21" s="135"/>
      <c r="C21" s="147"/>
      <c r="D21" s="131"/>
      <c r="E21" s="132"/>
    </row>
    <row r="22" spans="2:5" ht="12.75" customHeight="1">
      <c r="B22" s="133" t="s">
        <v>132</v>
      </c>
      <c r="C22" s="145"/>
      <c r="D22" s="127" t="s">
        <v>247</v>
      </c>
      <c r="E22" s="128"/>
    </row>
    <row r="23" spans="2:5" ht="12.75" customHeight="1">
      <c r="B23" s="134"/>
      <c r="C23" s="146"/>
      <c r="D23" s="129"/>
      <c r="E23" s="130"/>
    </row>
    <row r="24" spans="2:5" ht="12.75" customHeight="1" thickBot="1">
      <c r="B24" s="135"/>
      <c r="C24" s="147"/>
      <c r="D24" s="131"/>
      <c r="E24" s="132"/>
    </row>
    <row r="25" spans="2:5" ht="12.75" customHeight="1">
      <c r="B25" s="15"/>
      <c r="C25" s="14"/>
      <c r="D25" s="14"/>
      <c r="E25" s="14"/>
    </row>
    <row r="26" spans="2:5" ht="12.75" customHeight="1">
      <c r="B26" s="15"/>
      <c r="C26" s="14"/>
      <c r="D26" s="14"/>
      <c r="E26" s="14"/>
    </row>
    <row r="27" spans="2:5" ht="4.5" customHeight="1" thickBot="1">
      <c r="B27" s="10"/>
      <c r="C27" s="5"/>
      <c r="D27" s="5"/>
      <c r="E27" s="5"/>
    </row>
    <row r="28" spans="2:5" ht="12.75" customHeight="1">
      <c r="B28" s="116" t="s">
        <v>24</v>
      </c>
      <c r="C28" s="136" t="s">
        <v>248</v>
      </c>
      <c r="D28" s="137"/>
      <c r="E28" s="138"/>
    </row>
    <row r="29" spans="2:5" ht="12.75" customHeight="1">
      <c r="B29" s="117"/>
      <c r="C29" s="139"/>
      <c r="D29" s="140"/>
      <c r="E29" s="141"/>
    </row>
    <row r="30" spans="2:5" ht="24" customHeight="1" thickBot="1">
      <c r="B30" s="118"/>
      <c r="C30" s="142"/>
      <c r="D30" s="143"/>
      <c r="E30" s="144"/>
    </row>
    <row r="31" spans="2:5" ht="13.5" customHeight="1">
      <c r="B31" s="116" t="s">
        <v>130</v>
      </c>
      <c r="C31" s="136" t="s">
        <v>249</v>
      </c>
      <c r="D31" s="137"/>
      <c r="E31" s="138"/>
    </row>
    <row r="32" spans="2:5" ht="13.5" customHeight="1">
      <c r="B32" s="117" t="s">
        <v>130</v>
      </c>
      <c r="C32" s="139"/>
      <c r="D32" s="140"/>
      <c r="E32" s="141"/>
    </row>
    <row r="33" spans="2:5" ht="13.5" customHeight="1" thickBot="1">
      <c r="B33" s="118"/>
      <c r="C33" s="142"/>
      <c r="D33" s="143"/>
      <c r="E33" s="144"/>
    </row>
    <row r="34" spans="2:5" ht="12.75" customHeight="1">
      <c r="B34" s="116" t="s">
        <v>25</v>
      </c>
      <c r="C34" s="136" t="s">
        <v>250</v>
      </c>
      <c r="D34" s="137"/>
      <c r="E34" s="138"/>
    </row>
    <row r="35" spans="2:5" ht="12.75" customHeight="1">
      <c r="B35" s="117"/>
      <c r="C35" s="139"/>
      <c r="D35" s="140"/>
      <c r="E35" s="141"/>
    </row>
    <row r="36" spans="2:5" ht="13.5" customHeight="1" thickBot="1">
      <c r="B36" s="118"/>
      <c r="C36" s="142"/>
      <c r="D36" s="143"/>
      <c r="E36" s="144"/>
    </row>
    <row r="37" spans="2:5" ht="12.75" customHeight="1">
      <c r="B37" s="116" t="s">
        <v>40</v>
      </c>
      <c r="C37" s="136" t="s">
        <v>251</v>
      </c>
      <c r="D37" s="137"/>
      <c r="E37" s="138"/>
    </row>
    <row r="38" spans="2:5" ht="12.75" customHeight="1">
      <c r="B38" s="117"/>
      <c r="C38" s="139"/>
      <c r="D38" s="140"/>
      <c r="E38" s="141"/>
    </row>
    <row r="39" spans="2:5" ht="13.5" customHeight="1" thickBot="1">
      <c r="B39" s="118"/>
      <c r="C39" s="142"/>
      <c r="D39" s="143"/>
      <c r="E39" s="144"/>
    </row>
    <row r="40" spans="2:5" ht="15">
      <c r="B40" s="10"/>
      <c r="C40" s="5"/>
      <c r="D40" s="5"/>
      <c r="E40" s="5"/>
    </row>
    <row r="41" spans="2:5" ht="12.75">
      <c r="B41" s="5"/>
      <c r="C41" s="5"/>
      <c r="D41" s="5"/>
      <c r="E41" s="5"/>
    </row>
    <row r="42" spans="2:5" ht="15.75">
      <c r="B42" s="16" t="s">
        <v>223</v>
      </c>
      <c r="C42" s="5"/>
      <c r="D42" s="5"/>
      <c r="E42" s="5"/>
    </row>
    <row r="43" ht="13.5" thickBot="1"/>
    <row r="44" spans="2:4" ht="13.5" thickBot="1">
      <c r="B44" s="17" t="s">
        <v>141</v>
      </c>
      <c r="C44" s="18" t="s">
        <v>26</v>
      </c>
      <c r="D44" s="18" t="s">
        <v>27</v>
      </c>
    </row>
    <row r="45" spans="2:4" ht="13.5" thickBot="1">
      <c r="B45" s="19" t="s">
        <v>162</v>
      </c>
      <c r="C45" s="20">
        <v>13</v>
      </c>
      <c r="D45" s="21">
        <f aca="true" t="shared" si="0" ref="D45:D50">IF(C45=0,0,C45/$C$50)</f>
        <v>0.5652173913043478</v>
      </c>
    </row>
    <row r="46" spans="2:4" ht="13.5" thickBot="1">
      <c r="B46" s="19" t="s">
        <v>134</v>
      </c>
      <c r="C46" s="22">
        <v>7</v>
      </c>
      <c r="D46" s="23">
        <f t="shared" si="0"/>
        <v>0.30434782608695654</v>
      </c>
    </row>
    <row r="47" spans="2:4" ht="13.5" thickBot="1">
      <c r="B47" s="19" t="s">
        <v>135</v>
      </c>
      <c r="C47" s="20">
        <v>1</v>
      </c>
      <c r="D47" s="21">
        <f t="shared" si="0"/>
        <v>0.043478260869565216</v>
      </c>
    </row>
    <row r="48" spans="2:4" ht="13.5" thickBot="1">
      <c r="B48" s="19" t="s">
        <v>136</v>
      </c>
      <c r="C48" s="22">
        <v>2</v>
      </c>
      <c r="D48" s="23">
        <f t="shared" si="0"/>
        <v>0.08695652173913043</v>
      </c>
    </row>
    <row r="49" spans="2:4" ht="13.5" thickBot="1">
      <c r="B49" s="24" t="s">
        <v>90</v>
      </c>
      <c r="C49" s="20"/>
      <c r="D49" s="21">
        <f t="shared" si="0"/>
        <v>0</v>
      </c>
    </row>
    <row r="50" spans="2:4" ht="26.25" thickBot="1">
      <c r="B50" s="25" t="s">
        <v>222</v>
      </c>
      <c r="C50" s="26">
        <f>SUM(C45:C49)</f>
        <v>23</v>
      </c>
      <c r="D50" s="27">
        <f t="shared" si="0"/>
        <v>1</v>
      </c>
    </row>
    <row r="54" spans="2:3" ht="15.75">
      <c r="B54" s="16" t="s">
        <v>215</v>
      </c>
      <c r="C54" s="5"/>
    </row>
    <row r="55" ht="15.75" thickBot="1">
      <c r="B55" s="28"/>
    </row>
    <row r="56" spans="2:5" ht="13.5" thickBot="1">
      <c r="B56" s="152" t="s">
        <v>140</v>
      </c>
      <c r="C56" s="153"/>
      <c r="D56" s="29" t="s">
        <v>28</v>
      </c>
      <c r="E56" s="30" t="s">
        <v>29</v>
      </c>
    </row>
    <row r="57" spans="2:5" ht="13.5" thickBot="1">
      <c r="B57" s="150" t="s">
        <v>165</v>
      </c>
      <c r="C57" s="151"/>
      <c r="D57" s="31">
        <v>20</v>
      </c>
      <c r="E57" s="32">
        <f>IF(D57=0,0,D57/$D$79)</f>
        <v>0.8695652173913043</v>
      </c>
    </row>
    <row r="58" spans="2:5" ht="13.5" thickBot="1">
      <c r="B58" s="33" t="s">
        <v>166</v>
      </c>
      <c r="C58" s="34"/>
      <c r="D58" s="34"/>
      <c r="E58" s="35"/>
    </row>
    <row r="59" spans="2:5" ht="12.75">
      <c r="B59" s="36"/>
      <c r="C59" s="37" t="s">
        <v>138</v>
      </c>
      <c r="D59" s="38"/>
      <c r="E59" s="39"/>
    </row>
    <row r="60" spans="2:5" ht="13.5" thickBot="1">
      <c r="B60" s="40"/>
      <c r="C60" s="37" t="s">
        <v>30</v>
      </c>
      <c r="D60" s="41">
        <v>1</v>
      </c>
      <c r="E60" s="21">
        <f>IF(D60=0,0,D60/$D$79)</f>
        <v>0.043478260869565216</v>
      </c>
    </row>
    <row r="61" spans="2:5" ht="13.5" thickBot="1">
      <c r="B61" s="42"/>
      <c r="C61" s="43" t="s">
        <v>31</v>
      </c>
      <c r="D61" s="44"/>
      <c r="E61" s="23">
        <f>IF(D61=0,0,D61/$D$79)</f>
        <v>0</v>
      </c>
    </row>
    <row r="62" spans="2:5" ht="13.5" thickBot="1">
      <c r="B62" s="40"/>
      <c r="C62" s="37" t="s">
        <v>32</v>
      </c>
      <c r="D62" s="41">
        <v>1</v>
      </c>
      <c r="E62" s="21">
        <f>IF(D62=0,0,D62/$D$79)</f>
        <v>0.043478260869565216</v>
      </c>
    </row>
    <row r="63" spans="2:5" ht="26.25" thickBot="1">
      <c r="B63" s="42"/>
      <c r="C63" s="43" t="s">
        <v>139</v>
      </c>
      <c r="D63" s="44"/>
      <c r="E63" s="23">
        <f>IF(D63=0,0,D63/$D$79)</f>
        <v>0</v>
      </c>
    </row>
    <row r="64" spans="2:7" ht="13.5" thickBot="1">
      <c r="B64" s="97" t="s">
        <v>167</v>
      </c>
      <c r="C64" s="41"/>
      <c r="D64" s="21">
        <v>1</v>
      </c>
      <c r="E64" s="45">
        <f>IF(D64=0,0,D64/$D$79)</f>
        <v>0.043478260869565216</v>
      </c>
      <c r="G64" s="5"/>
    </row>
    <row r="65" spans="2:7" ht="13.5" thickBot="1">
      <c r="B65" s="121" t="s">
        <v>168</v>
      </c>
      <c r="C65" s="122"/>
      <c r="D65" s="122"/>
      <c r="E65" s="123"/>
      <c r="G65" s="5"/>
    </row>
    <row r="66" spans="2:5" ht="13.5" thickBot="1">
      <c r="B66" s="40"/>
      <c r="C66" s="37" t="s">
        <v>33</v>
      </c>
      <c r="D66" s="41"/>
      <c r="E66" s="21">
        <f>IF(D66=0,0,D66/$D$79)</f>
        <v>0</v>
      </c>
    </row>
    <row r="67" spans="2:5" ht="13.5" thickBot="1">
      <c r="B67" s="42"/>
      <c r="C67" s="43" t="s">
        <v>34</v>
      </c>
      <c r="D67" s="44"/>
      <c r="E67" s="23">
        <f>IF(D67=0,0,D67/$D$79)</f>
        <v>0</v>
      </c>
    </row>
    <row r="68" spans="2:5" ht="13.5" thickBot="1">
      <c r="B68" s="40"/>
      <c r="C68" s="37" t="s">
        <v>35</v>
      </c>
      <c r="D68" s="41"/>
      <c r="E68" s="21">
        <f>IF(D68=0,0,D68/$D$79)</f>
        <v>0</v>
      </c>
    </row>
    <row r="69" spans="2:5" ht="13.5" thickBot="1">
      <c r="B69" s="42"/>
      <c r="C69" s="43" t="s">
        <v>36</v>
      </c>
      <c r="D69" s="44"/>
      <c r="E69" s="23">
        <f>IF(D69=0,0,D69/$D$79)</f>
        <v>0</v>
      </c>
    </row>
    <row r="70" spans="2:5" ht="13.5" thickBot="1">
      <c r="B70" s="40"/>
      <c r="C70" s="37" t="s">
        <v>37</v>
      </c>
      <c r="D70" s="41"/>
      <c r="E70" s="21">
        <f>IF(D70=0,0,D70/$D$79)</f>
        <v>0</v>
      </c>
    </row>
    <row r="71" spans="2:5" ht="13.5" thickBot="1">
      <c r="B71" s="121" t="s">
        <v>163</v>
      </c>
      <c r="C71" s="122"/>
      <c r="D71" s="122"/>
      <c r="E71" s="123"/>
    </row>
    <row r="72" spans="2:5" ht="13.5" thickBot="1">
      <c r="B72" s="48"/>
      <c r="C72" s="49" t="s">
        <v>137</v>
      </c>
      <c r="D72" s="50"/>
      <c r="E72" s="51">
        <f>IF(D72=0,0,D72/$D$79)</f>
        <v>0</v>
      </c>
    </row>
    <row r="73" spans="2:5" ht="13.5" thickBot="1">
      <c r="B73" s="42"/>
      <c r="C73" s="43" t="s">
        <v>38</v>
      </c>
      <c r="D73" s="52"/>
      <c r="E73" s="53">
        <f>IF(D73=0,0,D73/$D$79)</f>
        <v>0</v>
      </c>
    </row>
    <row r="74" spans="2:5" ht="13.5" thickBot="1">
      <c r="B74" s="40"/>
      <c r="C74" s="37" t="s">
        <v>39</v>
      </c>
      <c r="D74" s="54"/>
      <c r="E74" s="51">
        <f>IF(D74=0,0,D74/$D$79)</f>
        <v>0</v>
      </c>
    </row>
    <row r="75" spans="2:5" ht="13.5" thickBot="1">
      <c r="B75" s="121" t="s">
        <v>164</v>
      </c>
      <c r="C75" s="122"/>
      <c r="D75" s="122"/>
      <c r="E75" s="123"/>
    </row>
    <row r="76" spans="2:5" ht="13.5" thickBot="1">
      <c r="B76" s="48"/>
      <c r="C76" s="50"/>
      <c r="D76" s="55"/>
      <c r="E76" s="21">
        <f>IF(D76=0,0,D76/$D$79)</f>
        <v>0</v>
      </c>
    </row>
    <row r="77" spans="2:5" ht="13.5" thickBot="1">
      <c r="B77" s="46"/>
      <c r="C77" s="47"/>
      <c r="D77" s="56"/>
      <c r="E77" s="23">
        <f>IF(D77=0,0,D77/$D$79)</f>
        <v>0</v>
      </c>
    </row>
    <row r="78" spans="2:5" ht="13.5" thickBot="1">
      <c r="B78" s="148"/>
      <c r="C78" s="149"/>
      <c r="D78" s="57"/>
      <c r="E78" s="58">
        <f>IF(D78=0,0,D78/$C$50)</f>
        <v>0</v>
      </c>
    </row>
    <row r="79" spans="2:5" ht="13.5" thickBot="1">
      <c r="B79" s="119" t="s">
        <v>93</v>
      </c>
      <c r="C79" s="120"/>
      <c r="D79" s="59">
        <f>SUM(D57,D60,D61,D62,D63,D64,D66,D67,D68,D69,D70,D73,D74,D78)</f>
        <v>23</v>
      </c>
      <c r="E79" s="27">
        <f>IF(D79=0,0,D79/$C$50)</f>
        <v>1</v>
      </c>
    </row>
    <row r="80" spans="2:3" ht="15">
      <c r="B80" s="28"/>
      <c r="C80" s="5"/>
    </row>
    <row r="81" ht="12.75">
      <c r="B81" s="5"/>
    </row>
    <row r="82" ht="15.75">
      <c r="B82" s="16" t="s">
        <v>216</v>
      </c>
    </row>
    <row r="84" ht="15.75" thickBot="1">
      <c r="B84" s="28"/>
    </row>
    <row r="85" spans="2:13" ht="12.75" customHeight="1">
      <c r="B85" s="158" t="s">
        <v>253</v>
      </c>
      <c r="C85" s="160"/>
      <c r="D85" s="160"/>
      <c r="E85" s="161"/>
      <c r="F85" s="111"/>
      <c r="G85" s="111"/>
      <c r="H85" s="111"/>
      <c r="I85" s="111"/>
      <c r="J85" s="111"/>
      <c r="K85" s="111"/>
      <c r="L85" s="111"/>
      <c r="M85" s="111"/>
    </row>
    <row r="86" spans="2:13" ht="30.75" customHeight="1">
      <c r="B86" s="164"/>
      <c r="C86" s="165"/>
      <c r="D86" s="165"/>
      <c r="E86" s="166"/>
      <c r="F86" s="111"/>
      <c r="G86" s="111"/>
      <c r="H86" s="111"/>
      <c r="I86" s="111"/>
      <c r="J86" s="111"/>
      <c r="K86" s="111"/>
      <c r="L86" s="111"/>
      <c r="M86" s="111"/>
    </row>
    <row r="87" spans="2:13" ht="30.75" customHeight="1" thickBot="1">
      <c r="B87" s="112" t="s">
        <v>227</v>
      </c>
      <c r="C87" s="113"/>
      <c r="D87" s="113"/>
      <c r="E87" s="114"/>
      <c r="F87" s="60"/>
      <c r="G87" s="60"/>
      <c r="H87" s="60"/>
      <c r="I87" s="60"/>
      <c r="J87" s="60"/>
      <c r="K87" s="60"/>
      <c r="L87" s="60"/>
      <c r="M87" s="60"/>
    </row>
    <row r="88" spans="2:13" ht="30.75" customHeight="1" thickBot="1">
      <c r="B88" s="62"/>
      <c r="C88" s="62"/>
      <c r="D88" s="62"/>
      <c r="E88" s="62"/>
      <c r="F88" s="60"/>
      <c r="G88" s="60"/>
      <c r="H88" s="60"/>
      <c r="I88" s="60"/>
      <c r="J88" s="60"/>
      <c r="K88" s="60"/>
      <c r="L88" s="60"/>
      <c r="M88" s="60"/>
    </row>
    <row r="89" spans="2:13" ht="12.75" customHeight="1">
      <c r="B89" s="158" t="s">
        <v>252</v>
      </c>
      <c r="C89" s="160"/>
      <c r="D89" s="160"/>
      <c r="E89" s="161"/>
      <c r="F89" s="111"/>
      <c r="G89" s="111"/>
      <c r="H89" s="111"/>
      <c r="I89" s="111"/>
      <c r="J89" s="111"/>
      <c r="K89" s="111"/>
      <c r="L89" s="111"/>
      <c r="M89" s="111"/>
    </row>
    <row r="90" spans="2:13" ht="30" customHeight="1" thickBot="1">
      <c r="B90" s="159"/>
      <c r="C90" s="162"/>
      <c r="D90" s="162"/>
      <c r="E90" s="163"/>
      <c r="F90" s="111"/>
      <c r="G90" s="111"/>
      <c r="H90" s="111"/>
      <c r="I90" s="111"/>
      <c r="J90" s="111"/>
      <c r="K90" s="111"/>
      <c r="L90" s="111"/>
      <c r="M90" s="111"/>
    </row>
    <row r="91" spans="2:13" ht="30" customHeight="1" thickBot="1">
      <c r="B91" s="115"/>
      <c r="C91" s="115"/>
      <c r="D91" s="115"/>
      <c r="E91" s="115"/>
      <c r="F91" s="60"/>
      <c r="G91" s="60"/>
      <c r="H91" s="60"/>
      <c r="I91" s="60"/>
      <c r="J91" s="60"/>
      <c r="K91" s="60"/>
      <c r="L91" s="60"/>
      <c r="M91" s="60"/>
    </row>
    <row r="92" spans="2:13" ht="16.5" customHeight="1">
      <c r="B92" s="158" t="s">
        <v>254</v>
      </c>
      <c r="C92" s="160" t="s">
        <v>255</v>
      </c>
      <c r="D92" s="160"/>
      <c r="E92" s="161"/>
      <c r="F92" s="111"/>
      <c r="G92" s="111"/>
      <c r="H92" s="111"/>
      <c r="I92" s="111"/>
      <c r="J92" s="111"/>
      <c r="K92" s="111"/>
      <c r="L92" s="111"/>
      <c r="M92" s="111"/>
    </row>
    <row r="93" spans="2:13" ht="30" customHeight="1" thickBot="1">
      <c r="B93" s="159"/>
      <c r="C93" s="162"/>
      <c r="D93" s="162"/>
      <c r="E93" s="163"/>
      <c r="F93" s="111"/>
      <c r="G93" s="111"/>
      <c r="H93" s="111"/>
      <c r="I93" s="111"/>
      <c r="J93" s="111"/>
      <c r="K93" s="111"/>
      <c r="L93" s="111"/>
      <c r="M93" s="111"/>
    </row>
    <row r="94" spans="2:13" ht="30" customHeight="1" thickBot="1">
      <c r="B94" s="61"/>
      <c r="C94" s="61"/>
      <c r="D94" s="61"/>
      <c r="E94" s="61"/>
      <c r="F94" s="60"/>
      <c r="G94" s="60"/>
      <c r="H94" s="60"/>
      <c r="I94" s="60"/>
      <c r="J94" s="60"/>
      <c r="K94" s="60"/>
      <c r="L94" s="60"/>
      <c r="M94" s="60"/>
    </row>
    <row r="95" spans="2:13" ht="12.75">
      <c r="B95" s="158" t="s">
        <v>256</v>
      </c>
      <c r="C95" s="160"/>
      <c r="D95" s="160"/>
      <c r="E95" s="161"/>
      <c r="F95" s="63"/>
      <c r="G95" s="63"/>
      <c r="H95" s="63"/>
      <c r="I95" s="63"/>
      <c r="J95" s="63"/>
      <c r="K95" s="63"/>
      <c r="L95" s="63"/>
      <c r="M95" s="63"/>
    </row>
    <row r="96" spans="2:5" ht="31.5" customHeight="1" thickBot="1">
      <c r="B96" s="159"/>
      <c r="C96" s="162"/>
      <c r="D96" s="162"/>
      <c r="E96" s="163"/>
    </row>
    <row r="99" spans="2:5" ht="12.75" customHeight="1">
      <c r="B99" s="156" t="s">
        <v>214</v>
      </c>
      <c r="C99" s="157"/>
      <c r="D99" s="157"/>
      <c r="E99" s="157"/>
    </row>
    <row r="100" spans="2:5" ht="13.5" customHeight="1">
      <c r="B100" s="157" t="s">
        <v>128</v>
      </c>
      <c r="C100" s="157"/>
      <c r="D100" s="157"/>
      <c r="E100" s="157"/>
    </row>
  </sheetData>
  <sheetProtection/>
  <mergeCells count="42">
    <mergeCell ref="B1:E4"/>
    <mergeCell ref="B99:E100"/>
    <mergeCell ref="B92:B93"/>
    <mergeCell ref="C92:E93"/>
    <mergeCell ref="B7:B8"/>
    <mergeCell ref="B95:E96"/>
    <mergeCell ref="B85:E86"/>
    <mergeCell ref="B89:E90"/>
    <mergeCell ref="C16:C18"/>
    <mergeCell ref="C37:E39"/>
    <mergeCell ref="B75:E75"/>
    <mergeCell ref="B78:C78"/>
    <mergeCell ref="B37:B39"/>
    <mergeCell ref="B57:C57"/>
    <mergeCell ref="B56:C56"/>
    <mergeCell ref="C31:E33"/>
    <mergeCell ref="C7:E8"/>
    <mergeCell ref="C28:E30"/>
    <mergeCell ref="C34:E36"/>
    <mergeCell ref="D19:E21"/>
    <mergeCell ref="D13:E15"/>
    <mergeCell ref="D16:E18"/>
    <mergeCell ref="C22:C24"/>
    <mergeCell ref="C19:C21"/>
    <mergeCell ref="D22:E24"/>
    <mergeCell ref="B13:C15"/>
    <mergeCell ref="B10:B12"/>
    <mergeCell ref="C10:E12"/>
    <mergeCell ref="B31:B33"/>
    <mergeCell ref="B16:B18"/>
    <mergeCell ref="B22:B24"/>
    <mergeCell ref="B19:B21"/>
    <mergeCell ref="F92:M93"/>
    <mergeCell ref="B87:E87"/>
    <mergeCell ref="B91:E91"/>
    <mergeCell ref="F89:M90"/>
    <mergeCell ref="F85:M86"/>
    <mergeCell ref="B28:B30"/>
    <mergeCell ref="B34:B36"/>
    <mergeCell ref="B79:C79"/>
    <mergeCell ref="B65:E65"/>
    <mergeCell ref="B71:E71"/>
  </mergeCells>
  <printOptions/>
  <pageMargins left="0.22" right="0.38" top="0.26" bottom="0.22" header="0.35" footer="0"/>
  <pageSetup horizontalDpi="600" verticalDpi="600" orientation="portrait" paperSize="8" scale="72" r:id="rId1"/>
  <headerFooter alignWithMargins="0">
    <oddFooter>&amp;R1
</oddFooter>
  </headerFooter>
</worksheet>
</file>

<file path=xl/worksheets/sheet2.xml><?xml version="1.0" encoding="utf-8"?>
<worksheet xmlns="http://schemas.openxmlformats.org/spreadsheetml/2006/main" xmlns:r="http://schemas.openxmlformats.org/officeDocument/2006/relationships">
  <sheetPr>
    <tabColor indexed="53"/>
  </sheetPr>
  <dimension ref="B1:L112"/>
  <sheetViews>
    <sheetView showGridLines="0" zoomScalePageLayoutView="0" workbookViewId="0" topLeftCell="A1">
      <selection activeCell="H13" sqref="H13"/>
    </sheetView>
  </sheetViews>
  <sheetFormatPr defaultColWidth="11.421875" defaultRowHeight="12.75"/>
  <cols>
    <col min="1" max="1" width="6.8515625" style="9" customWidth="1"/>
    <col min="2" max="2" width="9.28125" style="9" bestFit="1" customWidth="1"/>
    <col min="3" max="3" width="20.57421875" style="9" customWidth="1"/>
    <col min="4" max="4" width="31.140625" style="9" customWidth="1"/>
    <col min="5" max="6" width="28.421875" style="9" customWidth="1"/>
    <col min="7" max="7" width="24.7109375" style="9" customWidth="1"/>
    <col min="8" max="8" width="22.57421875" style="9" customWidth="1"/>
    <col min="9" max="9" width="22.00390625" style="9" customWidth="1"/>
    <col min="10" max="10" width="24.57421875" style="9" customWidth="1"/>
    <col min="11" max="11" width="26.57421875" style="9" customWidth="1"/>
    <col min="12" max="16384" width="11.421875" style="9" customWidth="1"/>
  </cols>
  <sheetData>
    <row r="1" spans="2:4" s="10" customFormat="1" ht="12.75" customHeight="1">
      <c r="B1" s="174" t="s">
        <v>217</v>
      </c>
      <c r="C1" s="174"/>
      <c r="D1" s="174"/>
    </row>
    <row r="2" spans="2:6" s="5" customFormat="1" ht="12.75">
      <c r="B2" s="64" t="s">
        <v>94</v>
      </c>
      <c r="C2" s="3" t="s">
        <v>95</v>
      </c>
      <c r="D2" s="3"/>
      <c r="E2" s="3"/>
      <c r="F2" s="3"/>
    </row>
    <row r="3" spans="2:6" ht="12.75">
      <c r="B3" s="3"/>
      <c r="C3" s="3"/>
      <c r="D3" s="3"/>
      <c r="E3" s="3"/>
      <c r="F3" s="3"/>
    </row>
    <row r="4" spans="2:6" ht="12.75">
      <c r="B4" s="3"/>
      <c r="C4" s="3"/>
      <c r="D4" s="3"/>
      <c r="E4" s="3"/>
      <c r="F4" s="3"/>
    </row>
    <row r="5" spans="2:4" ht="21" customHeight="1">
      <c r="B5" s="174" t="s">
        <v>41</v>
      </c>
      <c r="C5" s="174"/>
      <c r="D5" s="174"/>
    </row>
    <row r="6" ht="13.5" thickBot="1">
      <c r="K6" s="65"/>
    </row>
    <row r="7" spans="2:11" ht="43.5" customHeight="1" thickBot="1">
      <c r="B7" s="167" t="s">
        <v>91</v>
      </c>
      <c r="C7" s="167" t="s">
        <v>142</v>
      </c>
      <c r="D7" s="167" t="s">
        <v>42</v>
      </c>
      <c r="E7" s="167" t="s">
        <v>43</v>
      </c>
      <c r="F7" s="167" t="s">
        <v>125</v>
      </c>
      <c r="G7" s="6" t="s">
        <v>145</v>
      </c>
      <c r="H7" s="169" t="s">
        <v>44</v>
      </c>
      <c r="I7" s="173"/>
      <c r="J7" s="169" t="s">
        <v>202</v>
      </c>
      <c r="K7" s="167" t="s">
        <v>201</v>
      </c>
    </row>
    <row r="8" spans="2:12" ht="27.75" customHeight="1" thickBot="1">
      <c r="B8" s="171"/>
      <c r="C8" s="171"/>
      <c r="D8" s="171"/>
      <c r="E8" s="171"/>
      <c r="F8" s="171"/>
      <c r="G8" s="86" t="s">
        <v>144</v>
      </c>
      <c r="H8" s="87" t="s">
        <v>143</v>
      </c>
      <c r="I8" s="88" t="s">
        <v>92</v>
      </c>
      <c r="J8" s="170"/>
      <c r="K8" s="171"/>
      <c r="L8" s="68"/>
    </row>
    <row r="9" spans="2:11" ht="15" customHeight="1" thickBot="1">
      <c r="B9" s="100">
        <v>1</v>
      </c>
      <c r="C9" s="93" t="s">
        <v>327</v>
      </c>
      <c r="D9" s="90" t="s">
        <v>310</v>
      </c>
      <c r="E9" s="90" t="s">
        <v>311</v>
      </c>
      <c r="F9" s="90" t="s">
        <v>312</v>
      </c>
      <c r="G9" s="99" t="s">
        <v>313</v>
      </c>
      <c r="H9" s="99">
        <v>12</v>
      </c>
      <c r="I9" s="99" t="s">
        <v>314</v>
      </c>
      <c r="J9" s="94">
        <v>14</v>
      </c>
      <c r="K9" s="94">
        <v>1</v>
      </c>
    </row>
    <row r="10" spans="2:11" ht="17.25" customHeight="1" thickBot="1">
      <c r="B10" s="100">
        <v>2</v>
      </c>
      <c r="C10" s="93" t="s">
        <v>327</v>
      </c>
      <c r="D10" s="90" t="s">
        <v>315</v>
      </c>
      <c r="E10" s="90" t="s">
        <v>316</v>
      </c>
      <c r="F10" s="90" t="s">
        <v>317</v>
      </c>
      <c r="G10" s="99" t="s">
        <v>313</v>
      </c>
      <c r="H10" s="99">
        <v>12</v>
      </c>
      <c r="I10" s="99">
        <v>5</v>
      </c>
      <c r="J10" s="94">
        <v>23</v>
      </c>
      <c r="K10" s="94">
        <v>2</v>
      </c>
    </row>
    <row r="11" spans="2:11" ht="18" customHeight="1" thickBot="1">
      <c r="B11" s="100">
        <v>3</v>
      </c>
      <c r="C11" s="93" t="s">
        <v>327</v>
      </c>
      <c r="D11" s="90" t="s">
        <v>320</v>
      </c>
      <c r="E11" s="90" t="s">
        <v>318</v>
      </c>
      <c r="F11" s="90" t="s">
        <v>319</v>
      </c>
      <c r="G11" s="99" t="s">
        <v>313</v>
      </c>
      <c r="H11" s="99">
        <v>12</v>
      </c>
      <c r="I11" s="99">
        <v>5</v>
      </c>
      <c r="J11" s="94">
        <v>23</v>
      </c>
      <c r="K11" s="94">
        <v>2</v>
      </c>
    </row>
    <row r="12" spans="2:11" ht="17.25" customHeight="1" thickBot="1">
      <c r="B12" s="100">
        <v>4</v>
      </c>
      <c r="C12" s="93" t="s">
        <v>327</v>
      </c>
      <c r="D12" s="107" t="s">
        <v>417</v>
      </c>
      <c r="E12" s="90" t="s">
        <v>418</v>
      </c>
      <c r="F12" s="90" t="s">
        <v>419</v>
      </c>
      <c r="G12" s="99" t="s">
        <v>313</v>
      </c>
      <c r="H12" s="99">
        <v>12</v>
      </c>
      <c r="I12" s="99" t="s">
        <v>420</v>
      </c>
      <c r="J12" s="94">
        <v>13</v>
      </c>
      <c r="K12" s="94">
        <v>2</v>
      </c>
    </row>
    <row r="13" spans="2:11" ht="16.5" customHeight="1" thickBot="1">
      <c r="B13" s="100">
        <v>5</v>
      </c>
      <c r="C13" s="93" t="s">
        <v>428</v>
      </c>
      <c r="D13" s="90" t="s">
        <v>425</v>
      </c>
      <c r="E13" s="109" t="s">
        <v>426</v>
      </c>
      <c r="F13" s="109" t="s">
        <v>427</v>
      </c>
      <c r="G13" s="99" t="s">
        <v>313</v>
      </c>
      <c r="H13" s="99">
        <v>4</v>
      </c>
      <c r="I13" s="99" t="s">
        <v>372</v>
      </c>
      <c r="J13" s="94">
        <v>6</v>
      </c>
      <c r="K13" s="94">
        <v>2</v>
      </c>
    </row>
    <row r="14" spans="2:11" ht="15.75" thickBot="1">
      <c r="B14" s="100"/>
      <c r="C14" s="89"/>
      <c r="D14" s="90"/>
      <c r="E14" s="90"/>
      <c r="F14" s="90"/>
      <c r="G14" s="99"/>
      <c r="H14" s="99"/>
      <c r="I14" s="90"/>
      <c r="J14" s="90"/>
      <c r="K14" s="90"/>
    </row>
    <row r="15" spans="2:11" ht="15.75" thickBot="1">
      <c r="B15" s="92"/>
      <c r="C15" s="89"/>
      <c r="D15" s="90"/>
      <c r="E15" s="90"/>
      <c r="F15" s="90"/>
      <c r="G15" s="90"/>
      <c r="H15" s="99"/>
      <c r="I15" s="90"/>
      <c r="J15" s="90"/>
      <c r="K15" s="90"/>
    </row>
    <row r="16" spans="2:11" ht="15.75" thickBot="1">
      <c r="B16" s="92"/>
      <c r="C16" s="89"/>
      <c r="D16" s="90"/>
      <c r="E16" s="90"/>
      <c r="F16" s="90"/>
      <c r="G16" s="90"/>
      <c r="H16" s="99"/>
      <c r="I16" s="90"/>
      <c r="J16" s="90"/>
      <c r="K16" s="90"/>
    </row>
    <row r="17" spans="2:11" ht="15.75" thickBot="1">
      <c r="B17" s="92"/>
      <c r="C17" s="89"/>
      <c r="D17" s="90"/>
      <c r="E17" s="90"/>
      <c r="F17" s="90"/>
      <c r="G17" s="90"/>
      <c r="H17" s="99"/>
      <c r="I17" s="90"/>
      <c r="J17" s="90"/>
      <c r="K17" s="90"/>
    </row>
    <row r="18" spans="2:11" ht="15.75" thickBot="1">
      <c r="B18" s="92"/>
      <c r="C18" s="89"/>
      <c r="D18" s="90"/>
      <c r="E18" s="90"/>
      <c r="F18" s="90"/>
      <c r="G18" s="90"/>
      <c r="H18" s="99"/>
      <c r="I18" s="90"/>
      <c r="J18" s="90"/>
      <c r="K18" s="90"/>
    </row>
    <row r="19" spans="2:11" ht="15.75" thickBot="1">
      <c r="B19" s="92"/>
      <c r="C19" s="89"/>
      <c r="D19" s="90"/>
      <c r="E19" s="90"/>
      <c r="F19" s="90"/>
      <c r="G19" s="90"/>
      <c r="H19" s="99"/>
      <c r="I19" s="90"/>
      <c r="J19" s="90"/>
      <c r="K19" s="90"/>
    </row>
    <row r="20" spans="2:11" ht="15.75" thickBot="1">
      <c r="B20" s="92"/>
      <c r="C20" s="89"/>
      <c r="D20" s="90"/>
      <c r="E20" s="90"/>
      <c r="F20" s="90"/>
      <c r="G20" s="90"/>
      <c r="H20" s="99"/>
      <c r="I20" s="90"/>
      <c r="J20" s="90"/>
      <c r="K20" s="90"/>
    </row>
    <row r="21" spans="2:11" ht="15.75" thickBot="1">
      <c r="B21" s="92"/>
      <c r="C21" s="89"/>
      <c r="D21" s="90"/>
      <c r="E21" s="90"/>
      <c r="F21" s="90"/>
      <c r="G21" s="90"/>
      <c r="H21" s="99"/>
      <c r="I21" s="90"/>
      <c r="J21" s="90"/>
      <c r="K21" s="90"/>
    </row>
    <row r="22" spans="2:11" ht="15.75" thickBot="1">
      <c r="B22" s="92"/>
      <c r="C22" s="89"/>
      <c r="D22" s="90"/>
      <c r="E22" s="90"/>
      <c r="F22" s="90"/>
      <c r="G22" s="90"/>
      <c r="H22" s="99"/>
      <c r="I22" s="90"/>
      <c r="J22" s="90"/>
      <c r="K22" s="90"/>
    </row>
    <row r="23" spans="2:11" ht="15.75" thickBot="1">
      <c r="B23" s="92"/>
      <c r="C23" s="89"/>
      <c r="D23" s="90"/>
      <c r="E23" s="90"/>
      <c r="F23" s="90"/>
      <c r="G23" s="90"/>
      <c r="H23" s="99"/>
      <c r="I23" s="90"/>
      <c r="J23" s="90"/>
      <c r="K23" s="90"/>
    </row>
    <row r="24" spans="2:11" ht="15.75" thickBot="1">
      <c r="B24" s="92"/>
      <c r="C24" s="89"/>
      <c r="D24" s="90"/>
      <c r="E24" s="90"/>
      <c r="F24" s="90"/>
      <c r="G24" s="90"/>
      <c r="H24" s="90"/>
      <c r="I24" s="90"/>
      <c r="J24" s="90"/>
      <c r="K24" s="90"/>
    </row>
    <row r="25" spans="2:11" ht="15.75" thickBot="1">
      <c r="B25" s="92"/>
      <c r="C25" s="89"/>
      <c r="D25" s="90"/>
      <c r="E25" s="90"/>
      <c r="F25" s="90"/>
      <c r="G25" s="90"/>
      <c r="H25" s="90"/>
      <c r="I25" s="90"/>
      <c r="J25" s="90"/>
      <c r="K25" s="90"/>
    </row>
    <row r="26" spans="2:11" ht="15.75" thickBot="1">
      <c r="B26" s="92"/>
      <c r="C26" s="89"/>
      <c r="D26" s="90"/>
      <c r="E26" s="90"/>
      <c r="F26" s="90"/>
      <c r="G26" s="90"/>
      <c r="H26" s="90"/>
      <c r="I26" s="90"/>
      <c r="J26" s="90"/>
      <c r="K26" s="90"/>
    </row>
    <row r="27" spans="2:11" ht="15.75" thickBot="1">
      <c r="B27" s="92"/>
      <c r="C27" s="89"/>
      <c r="D27" s="90"/>
      <c r="E27" s="90"/>
      <c r="F27" s="90"/>
      <c r="G27" s="90"/>
      <c r="H27" s="90"/>
      <c r="I27" s="90"/>
      <c r="J27" s="90"/>
      <c r="K27" s="90"/>
    </row>
    <row r="28" spans="2:11" ht="15.75" thickBot="1">
      <c r="B28" s="92"/>
      <c r="C28" s="89"/>
      <c r="D28" s="90"/>
      <c r="E28" s="90"/>
      <c r="F28" s="90"/>
      <c r="G28" s="90"/>
      <c r="H28" s="90"/>
      <c r="I28" s="90"/>
      <c r="J28" s="90"/>
      <c r="K28" s="90"/>
    </row>
    <row r="29" spans="2:11" ht="15.75" thickBot="1">
      <c r="B29" s="92"/>
      <c r="C29" s="89"/>
      <c r="D29" s="90"/>
      <c r="E29" s="90"/>
      <c r="F29" s="90"/>
      <c r="G29" s="90"/>
      <c r="H29" s="90"/>
      <c r="I29" s="90"/>
      <c r="J29" s="90"/>
      <c r="K29" s="90"/>
    </row>
    <row r="30" spans="2:11" ht="15.75" thickBot="1">
      <c r="B30" s="92"/>
      <c r="C30" s="89"/>
      <c r="D30" s="90"/>
      <c r="E30" s="90"/>
      <c r="F30" s="90"/>
      <c r="G30" s="90"/>
      <c r="H30" s="90"/>
      <c r="I30" s="90"/>
      <c r="J30" s="90"/>
      <c r="K30" s="90"/>
    </row>
    <row r="31" spans="2:11" ht="14.25" customHeight="1" thickBot="1">
      <c r="B31" s="92"/>
      <c r="C31" s="89"/>
      <c r="D31" s="90"/>
      <c r="E31" s="90"/>
      <c r="F31" s="90"/>
      <c r="G31" s="90"/>
      <c r="H31" s="90"/>
      <c r="I31" s="90"/>
      <c r="J31" s="90"/>
      <c r="K31" s="90"/>
    </row>
    <row r="32" spans="2:11" ht="13.5" thickBot="1">
      <c r="B32" s="92"/>
      <c r="C32" s="89"/>
      <c r="D32" s="91"/>
      <c r="E32" s="91"/>
      <c r="F32" s="91"/>
      <c r="G32" s="91"/>
      <c r="H32" s="91"/>
      <c r="I32" s="91"/>
      <c r="J32" s="91"/>
      <c r="K32" s="91"/>
    </row>
    <row r="33" spans="2:11" ht="13.5" thickBot="1">
      <c r="B33" s="92"/>
      <c r="C33" s="89"/>
      <c r="D33" s="91"/>
      <c r="E33" s="91"/>
      <c r="F33" s="91"/>
      <c r="G33" s="91"/>
      <c r="H33" s="91"/>
      <c r="I33" s="91"/>
      <c r="J33" s="91"/>
      <c r="K33" s="91"/>
    </row>
    <row r="34" spans="2:11" ht="13.5" thickBot="1">
      <c r="B34" s="92"/>
      <c r="C34" s="89"/>
      <c r="D34" s="91"/>
      <c r="E34" s="91"/>
      <c r="F34" s="91"/>
      <c r="G34" s="91"/>
      <c r="H34" s="91"/>
      <c r="I34" s="91"/>
      <c r="J34" s="91"/>
      <c r="K34" s="91"/>
    </row>
    <row r="35" spans="2:11" ht="13.5" thickBot="1">
      <c r="B35" s="92"/>
      <c r="C35" s="89"/>
      <c r="D35" s="89"/>
      <c r="E35" s="89"/>
      <c r="F35" s="89"/>
      <c r="G35" s="89"/>
      <c r="H35" s="89"/>
      <c r="I35" s="89"/>
      <c r="J35" s="89"/>
      <c r="K35" s="89"/>
    </row>
    <row r="36" spans="2:11" ht="13.5" thickBot="1">
      <c r="B36" s="89"/>
      <c r="C36" s="89"/>
      <c r="D36" s="89"/>
      <c r="E36" s="89"/>
      <c r="F36" s="89"/>
      <c r="G36" s="89"/>
      <c r="H36" s="89"/>
      <c r="I36" s="89"/>
      <c r="J36" s="89"/>
      <c r="K36" s="89"/>
    </row>
    <row r="37" spans="2:11" ht="13.5" thickBot="1">
      <c r="B37" s="89"/>
      <c r="C37" s="89"/>
      <c r="D37" s="89"/>
      <c r="E37" s="89"/>
      <c r="F37" s="89"/>
      <c r="G37" s="89"/>
      <c r="H37" s="89"/>
      <c r="I37" s="89"/>
      <c r="J37" s="89"/>
      <c r="K37" s="89"/>
    </row>
    <row r="38" spans="2:11" ht="13.5" thickBot="1">
      <c r="B38" s="89"/>
      <c r="C38" s="89"/>
      <c r="D38" s="89"/>
      <c r="E38" s="89"/>
      <c r="F38" s="89"/>
      <c r="G38" s="89"/>
      <c r="H38" s="89"/>
      <c r="I38" s="89"/>
      <c r="J38" s="89"/>
      <c r="K38" s="89"/>
    </row>
    <row r="40" spans="2:4" ht="22.5" customHeight="1">
      <c r="B40" s="174" t="s">
        <v>45</v>
      </c>
      <c r="C40" s="174"/>
      <c r="D40" s="174"/>
    </row>
    <row r="41" ht="13.5" thickBot="1">
      <c r="K41" s="65"/>
    </row>
    <row r="42" spans="2:11" ht="40.5" customHeight="1" thickBot="1">
      <c r="B42" s="167" t="s">
        <v>91</v>
      </c>
      <c r="C42" s="167" t="s">
        <v>142</v>
      </c>
      <c r="D42" s="167" t="s">
        <v>42</v>
      </c>
      <c r="E42" s="167" t="s">
        <v>43</v>
      </c>
      <c r="F42" s="167" t="s">
        <v>125</v>
      </c>
      <c r="G42" s="6" t="s">
        <v>145</v>
      </c>
      <c r="H42" s="169" t="s">
        <v>44</v>
      </c>
      <c r="I42" s="173"/>
      <c r="J42" s="169" t="s">
        <v>202</v>
      </c>
      <c r="K42" s="167" t="s">
        <v>201</v>
      </c>
    </row>
    <row r="43" spans="2:11" ht="30" customHeight="1" thickBot="1">
      <c r="B43" s="168"/>
      <c r="C43" s="168"/>
      <c r="D43" s="168"/>
      <c r="E43" s="168"/>
      <c r="F43" s="168"/>
      <c r="G43" s="7" t="s">
        <v>144</v>
      </c>
      <c r="H43" s="66" t="s">
        <v>143</v>
      </c>
      <c r="I43" s="67" t="s">
        <v>92</v>
      </c>
      <c r="J43" s="172"/>
      <c r="K43" s="168"/>
    </row>
    <row r="44" spans="2:11" ht="15.75" customHeight="1" thickBot="1">
      <c r="B44" s="100">
        <v>1</v>
      </c>
      <c r="C44" s="93" t="s">
        <v>326</v>
      </c>
      <c r="D44" s="90" t="s">
        <v>321</v>
      </c>
      <c r="E44" s="101" t="s">
        <v>322</v>
      </c>
      <c r="F44" s="101" t="s">
        <v>323</v>
      </c>
      <c r="G44" s="99" t="s">
        <v>324</v>
      </c>
      <c r="H44" s="99">
        <v>5</v>
      </c>
      <c r="I44" s="99" t="s">
        <v>325</v>
      </c>
      <c r="J44" s="94">
        <v>12</v>
      </c>
      <c r="K44" s="94">
        <v>1</v>
      </c>
    </row>
    <row r="45" spans="2:11" ht="18.75" customHeight="1" thickBot="1">
      <c r="B45" s="100">
        <v>2</v>
      </c>
      <c r="C45" s="93" t="s">
        <v>330</v>
      </c>
      <c r="D45" s="90" t="s">
        <v>328</v>
      </c>
      <c r="E45" s="90" t="s">
        <v>329</v>
      </c>
      <c r="F45" s="90" t="s">
        <v>331</v>
      </c>
      <c r="G45" s="99" t="s">
        <v>324</v>
      </c>
      <c r="H45" s="99">
        <v>5</v>
      </c>
      <c r="I45" s="99" t="s">
        <v>332</v>
      </c>
      <c r="J45" s="94">
        <v>9</v>
      </c>
      <c r="K45" s="94">
        <v>2</v>
      </c>
    </row>
    <row r="46" spans="2:11" ht="18.75" customHeight="1" thickBot="1">
      <c r="B46" s="100">
        <v>3</v>
      </c>
      <c r="C46" s="93">
        <v>1</v>
      </c>
      <c r="D46" s="90" t="s">
        <v>333</v>
      </c>
      <c r="E46" s="90" t="s">
        <v>335</v>
      </c>
      <c r="F46" s="90" t="s">
        <v>334</v>
      </c>
      <c r="G46" s="99" t="s">
        <v>324</v>
      </c>
      <c r="H46" s="99">
        <v>3</v>
      </c>
      <c r="I46" s="99" t="s">
        <v>325</v>
      </c>
      <c r="J46" s="94">
        <v>11</v>
      </c>
      <c r="K46" s="94">
        <v>1</v>
      </c>
    </row>
    <row r="47" spans="2:11" ht="17.25" customHeight="1" thickBot="1">
      <c r="B47" s="100">
        <v>4</v>
      </c>
      <c r="C47" s="93" t="s">
        <v>359</v>
      </c>
      <c r="D47" s="90" t="s">
        <v>351</v>
      </c>
      <c r="E47" s="90" t="s">
        <v>353</v>
      </c>
      <c r="F47" s="90" t="s">
        <v>352</v>
      </c>
      <c r="G47" s="99" t="s">
        <v>324</v>
      </c>
      <c r="H47" s="99">
        <v>3</v>
      </c>
      <c r="I47" s="99" t="s">
        <v>356</v>
      </c>
      <c r="J47" s="94">
        <v>7</v>
      </c>
      <c r="K47" s="94">
        <v>2</v>
      </c>
    </row>
    <row r="48" spans="2:11" ht="16.5" customHeight="1" thickBot="1">
      <c r="B48" s="100">
        <v>5</v>
      </c>
      <c r="C48" s="93" t="s">
        <v>327</v>
      </c>
      <c r="D48" s="102" t="s">
        <v>336</v>
      </c>
      <c r="E48" s="102" t="s">
        <v>337</v>
      </c>
      <c r="F48" s="102" t="s">
        <v>338</v>
      </c>
      <c r="G48" s="99" t="s">
        <v>324</v>
      </c>
      <c r="H48" s="99">
        <v>7</v>
      </c>
      <c r="I48" s="99" t="s">
        <v>354</v>
      </c>
      <c r="J48" s="94">
        <v>7</v>
      </c>
      <c r="K48" s="94">
        <v>1</v>
      </c>
    </row>
    <row r="49" spans="2:11" ht="16.5" customHeight="1" thickBot="1">
      <c r="B49" s="100">
        <v>6</v>
      </c>
      <c r="C49" s="93">
        <v>2</v>
      </c>
      <c r="D49" s="90" t="s">
        <v>349</v>
      </c>
      <c r="E49" s="90" t="s">
        <v>348</v>
      </c>
      <c r="F49" s="90" t="s">
        <v>350</v>
      </c>
      <c r="G49" s="99" t="s">
        <v>324</v>
      </c>
      <c r="H49" s="99">
        <v>2</v>
      </c>
      <c r="I49" s="99" t="s">
        <v>358</v>
      </c>
      <c r="J49" s="94">
        <v>2</v>
      </c>
      <c r="K49" s="94">
        <v>1</v>
      </c>
    </row>
    <row r="50" spans="2:11" ht="17.25" customHeight="1" thickBot="1">
      <c r="B50" s="100">
        <v>7</v>
      </c>
      <c r="C50" s="93" t="s">
        <v>330</v>
      </c>
      <c r="D50" s="90" t="s">
        <v>339</v>
      </c>
      <c r="E50" s="103" t="s">
        <v>340</v>
      </c>
      <c r="F50" s="90" t="s">
        <v>341</v>
      </c>
      <c r="G50" s="99" t="s">
        <v>324</v>
      </c>
      <c r="H50" s="99">
        <v>6</v>
      </c>
      <c r="I50" s="99" t="s">
        <v>355</v>
      </c>
      <c r="J50" s="94">
        <v>10</v>
      </c>
      <c r="K50" s="94">
        <v>1</v>
      </c>
    </row>
    <row r="51" spans="2:11" ht="16.5" customHeight="1" thickBot="1">
      <c r="B51" s="100">
        <v>8</v>
      </c>
      <c r="C51" s="93" t="s">
        <v>327</v>
      </c>
      <c r="D51" s="90" t="s">
        <v>342</v>
      </c>
      <c r="E51" s="90" t="s">
        <v>343</v>
      </c>
      <c r="F51" s="90" t="s">
        <v>344</v>
      </c>
      <c r="G51" s="99" t="s">
        <v>324</v>
      </c>
      <c r="H51" s="99">
        <v>9</v>
      </c>
      <c r="I51" s="99" t="s">
        <v>355</v>
      </c>
      <c r="J51" s="94">
        <v>10</v>
      </c>
      <c r="K51" s="94">
        <v>2</v>
      </c>
    </row>
    <row r="52" spans="2:11" ht="15.75" customHeight="1" thickBot="1">
      <c r="B52" s="100">
        <v>9</v>
      </c>
      <c r="C52" s="93" t="s">
        <v>357</v>
      </c>
      <c r="D52" s="104" t="s">
        <v>345</v>
      </c>
      <c r="E52" s="105" t="s">
        <v>346</v>
      </c>
      <c r="F52" s="105" t="s">
        <v>347</v>
      </c>
      <c r="G52" s="99" t="s">
        <v>324</v>
      </c>
      <c r="H52" s="99">
        <v>4</v>
      </c>
      <c r="I52" s="99" t="s">
        <v>356</v>
      </c>
      <c r="J52" s="94">
        <v>11</v>
      </c>
      <c r="K52" s="94">
        <v>2</v>
      </c>
    </row>
    <row r="53" spans="2:11" ht="15" customHeight="1" thickBot="1">
      <c r="B53" s="100">
        <v>10</v>
      </c>
      <c r="C53" s="93" t="s">
        <v>327</v>
      </c>
      <c r="D53" s="90" t="s">
        <v>361</v>
      </c>
      <c r="E53" s="90" t="s">
        <v>360</v>
      </c>
      <c r="F53" s="90" t="s">
        <v>362</v>
      </c>
      <c r="G53" s="99" t="s">
        <v>324</v>
      </c>
      <c r="H53" s="99">
        <v>8</v>
      </c>
      <c r="I53" s="99" t="s">
        <v>325</v>
      </c>
      <c r="J53" s="94">
        <v>14</v>
      </c>
      <c r="K53" s="94">
        <v>2</v>
      </c>
    </row>
    <row r="54" spans="2:11" ht="18.75" customHeight="1" thickBot="1">
      <c r="B54" s="100">
        <v>11</v>
      </c>
      <c r="C54" s="93" t="s">
        <v>357</v>
      </c>
      <c r="D54" s="90" t="s">
        <v>364</v>
      </c>
      <c r="E54" s="90" t="s">
        <v>363</v>
      </c>
      <c r="F54" s="90" t="s">
        <v>365</v>
      </c>
      <c r="G54" s="99" t="s">
        <v>324</v>
      </c>
      <c r="H54" s="99">
        <v>4</v>
      </c>
      <c r="I54" s="99" t="s">
        <v>356</v>
      </c>
      <c r="J54" s="94">
        <v>18</v>
      </c>
      <c r="K54" s="94">
        <v>2</v>
      </c>
    </row>
    <row r="55" spans="2:11" ht="15" customHeight="1" thickBot="1">
      <c r="B55" s="100">
        <v>12</v>
      </c>
      <c r="C55" s="93" t="s">
        <v>373</v>
      </c>
      <c r="D55" s="90" t="s">
        <v>366</v>
      </c>
      <c r="E55" s="102" t="s">
        <v>367</v>
      </c>
      <c r="F55" s="102" t="s">
        <v>371</v>
      </c>
      <c r="G55" s="99" t="s">
        <v>324</v>
      </c>
      <c r="H55" s="99">
        <v>4</v>
      </c>
      <c r="I55" s="99" t="s">
        <v>325</v>
      </c>
      <c r="J55" s="94">
        <v>7</v>
      </c>
      <c r="K55" s="94">
        <v>2</v>
      </c>
    </row>
    <row r="56" spans="2:11" ht="17.25" customHeight="1" thickBot="1">
      <c r="B56" s="100">
        <v>13</v>
      </c>
      <c r="C56" s="93" t="s">
        <v>357</v>
      </c>
      <c r="D56" s="90" t="s">
        <v>368</v>
      </c>
      <c r="E56" s="90" t="s">
        <v>369</v>
      </c>
      <c r="F56" s="90" t="s">
        <v>370</v>
      </c>
      <c r="G56" s="99" t="s">
        <v>324</v>
      </c>
      <c r="H56" s="99">
        <v>6</v>
      </c>
      <c r="I56" s="99" t="s">
        <v>372</v>
      </c>
      <c r="J56" s="94">
        <v>7</v>
      </c>
      <c r="K56" s="94">
        <v>2</v>
      </c>
    </row>
    <row r="57" spans="2:11" ht="15.75" customHeight="1" thickBot="1">
      <c r="B57" s="100">
        <v>14</v>
      </c>
      <c r="C57" s="93" t="s">
        <v>327</v>
      </c>
      <c r="D57" s="102" t="s">
        <v>374</v>
      </c>
      <c r="E57" s="103" t="s">
        <v>379</v>
      </c>
      <c r="F57" s="90" t="s">
        <v>375</v>
      </c>
      <c r="G57" s="99" t="s">
        <v>324</v>
      </c>
      <c r="H57" s="99">
        <v>11</v>
      </c>
      <c r="I57" s="99" t="s">
        <v>376</v>
      </c>
      <c r="J57" s="94">
        <v>16</v>
      </c>
      <c r="K57" s="94">
        <v>1</v>
      </c>
    </row>
    <row r="58" spans="2:11" ht="18.75" customHeight="1" thickBot="1">
      <c r="B58" s="100">
        <v>15</v>
      </c>
      <c r="C58" s="93" t="s">
        <v>381</v>
      </c>
      <c r="D58" s="90" t="s">
        <v>377</v>
      </c>
      <c r="E58" s="90" t="s">
        <v>378</v>
      </c>
      <c r="F58" s="102" t="s">
        <v>380</v>
      </c>
      <c r="G58" s="99" t="s">
        <v>324</v>
      </c>
      <c r="H58" s="99">
        <v>6</v>
      </c>
      <c r="I58" s="99" t="s">
        <v>382</v>
      </c>
      <c r="J58" s="94">
        <v>12</v>
      </c>
      <c r="K58" s="94">
        <v>2</v>
      </c>
    </row>
    <row r="59" spans="2:11" ht="18.75" customHeight="1" thickBot="1">
      <c r="B59" s="100">
        <v>16</v>
      </c>
      <c r="C59" s="93" t="s">
        <v>386</v>
      </c>
      <c r="D59" s="106" t="s">
        <v>383</v>
      </c>
      <c r="E59" s="103" t="s">
        <v>384</v>
      </c>
      <c r="F59" s="90" t="s">
        <v>385</v>
      </c>
      <c r="G59" s="99" t="s">
        <v>324</v>
      </c>
      <c r="H59" s="99">
        <v>7</v>
      </c>
      <c r="I59" s="99" t="s">
        <v>355</v>
      </c>
      <c r="J59" s="94">
        <v>12</v>
      </c>
      <c r="K59" s="94">
        <v>2</v>
      </c>
    </row>
    <row r="60" spans="2:11" ht="16.5" customHeight="1" thickBot="1">
      <c r="B60" s="100">
        <v>17</v>
      </c>
      <c r="C60" s="93">
        <v>1</v>
      </c>
      <c r="D60" s="102" t="s">
        <v>387</v>
      </c>
      <c r="E60" s="105" t="s">
        <v>388</v>
      </c>
      <c r="F60" s="90" t="s">
        <v>389</v>
      </c>
      <c r="G60" s="99" t="s">
        <v>324</v>
      </c>
      <c r="H60" s="99">
        <v>1</v>
      </c>
      <c r="I60" s="99" t="s">
        <v>355</v>
      </c>
      <c r="J60" s="94">
        <v>4</v>
      </c>
      <c r="K60" s="94">
        <v>2</v>
      </c>
    </row>
    <row r="61" spans="2:11" ht="15.75" customHeight="1" thickBot="1">
      <c r="B61" s="100">
        <v>18</v>
      </c>
      <c r="C61" s="93" t="s">
        <v>327</v>
      </c>
      <c r="D61" s="90" t="s">
        <v>393</v>
      </c>
      <c r="E61" s="103" t="s">
        <v>394</v>
      </c>
      <c r="F61" s="102" t="s">
        <v>395</v>
      </c>
      <c r="G61" s="99" t="s">
        <v>324</v>
      </c>
      <c r="H61" s="99">
        <v>4</v>
      </c>
      <c r="I61" s="99" t="s">
        <v>396</v>
      </c>
      <c r="J61" s="94">
        <v>6</v>
      </c>
      <c r="K61" s="94">
        <v>2</v>
      </c>
    </row>
    <row r="62" spans="2:11" ht="15.75" customHeight="1" thickBot="1">
      <c r="B62" s="100">
        <v>19</v>
      </c>
      <c r="C62" s="93" t="s">
        <v>330</v>
      </c>
      <c r="D62" s="106" t="s">
        <v>397</v>
      </c>
      <c r="E62" s="90" t="s">
        <v>398</v>
      </c>
      <c r="F62" s="102" t="s">
        <v>402</v>
      </c>
      <c r="G62" s="99" t="s">
        <v>324</v>
      </c>
      <c r="H62" s="99">
        <v>5</v>
      </c>
      <c r="I62" s="99" t="s">
        <v>355</v>
      </c>
      <c r="J62" s="94">
        <v>8</v>
      </c>
      <c r="K62" s="94">
        <v>2</v>
      </c>
    </row>
    <row r="63" spans="2:11" ht="17.25" customHeight="1" thickBot="1">
      <c r="B63" s="100">
        <v>20</v>
      </c>
      <c r="C63" s="93" t="s">
        <v>373</v>
      </c>
      <c r="D63" s="90" t="s">
        <v>399</v>
      </c>
      <c r="E63" s="103" t="s">
        <v>400</v>
      </c>
      <c r="F63" s="102" t="s">
        <v>401</v>
      </c>
      <c r="G63" s="99" t="s">
        <v>324</v>
      </c>
      <c r="H63" s="99">
        <v>5</v>
      </c>
      <c r="I63" s="99" t="s">
        <v>372</v>
      </c>
      <c r="J63" s="94">
        <v>12</v>
      </c>
      <c r="K63" s="94">
        <v>2</v>
      </c>
    </row>
    <row r="64" spans="2:11" ht="18" customHeight="1" thickBot="1">
      <c r="B64" s="100">
        <v>21</v>
      </c>
      <c r="C64" s="93" t="s">
        <v>330</v>
      </c>
      <c r="D64" s="102" t="s">
        <v>403</v>
      </c>
      <c r="E64" s="103" t="s">
        <v>408</v>
      </c>
      <c r="F64" s="102" t="s">
        <v>406</v>
      </c>
      <c r="G64" s="99" t="s">
        <v>324</v>
      </c>
      <c r="H64" s="99">
        <v>6</v>
      </c>
      <c r="I64" s="99" t="s">
        <v>325</v>
      </c>
      <c r="J64" s="94">
        <v>6</v>
      </c>
      <c r="K64" s="94">
        <v>1</v>
      </c>
    </row>
    <row r="65" spans="2:11" ht="16.5" customHeight="1" thickBot="1">
      <c r="B65" s="100">
        <v>22</v>
      </c>
      <c r="C65" s="93">
        <v>3</v>
      </c>
      <c r="D65" s="90" t="s">
        <v>404</v>
      </c>
      <c r="E65" s="90" t="s">
        <v>405</v>
      </c>
      <c r="F65" s="90" t="s">
        <v>407</v>
      </c>
      <c r="G65" s="99" t="s">
        <v>324</v>
      </c>
      <c r="H65" s="99">
        <v>1</v>
      </c>
      <c r="I65" s="99" t="s">
        <v>372</v>
      </c>
      <c r="J65" s="94">
        <v>6</v>
      </c>
      <c r="K65" s="94">
        <v>2</v>
      </c>
    </row>
    <row r="66" spans="2:11" ht="14.25" customHeight="1" thickBot="1">
      <c r="B66" s="100">
        <v>23</v>
      </c>
      <c r="C66" s="93" t="s">
        <v>415</v>
      </c>
      <c r="D66" s="106" t="s">
        <v>409</v>
      </c>
      <c r="E66" s="103" t="s">
        <v>410</v>
      </c>
      <c r="F66" s="102" t="s">
        <v>412</v>
      </c>
      <c r="G66" s="99" t="s">
        <v>324</v>
      </c>
      <c r="H66" s="99">
        <v>9</v>
      </c>
      <c r="I66" s="99" t="s">
        <v>372</v>
      </c>
      <c r="J66" s="94">
        <v>13</v>
      </c>
      <c r="K66" s="94">
        <v>2</v>
      </c>
    </row>
    <row r="67" spans="2:11" ht="15.75" customHeight="1" thickBot="1">
      <c r="B67" s="100">
        <v>24</v>
      </c>
      <c r="C67" s="93">
        <v>3</v>
      </c>
      <c r="D67" s="90" t="s">
        <v>411</v>
      </c>
      <c r="E67" s="90" t="s">
        <v>414</v>
      </c>
      <c r="F67" s="102" t="s">
        <v>413</v>
      </c>
      <c r="G67" s="99" t="s">
        <v>324</v>
      </c>
      <c r="H67" s="99">
        <v>1</v>
      </c>
      <c r="I67" s="99" t="s">
        <v>416</v>
      </c>
      <c r="J67" s="94">
        <v>8</v>
      </c>
      <c r="K67" s="94">
        <v>2</v>
      </c>
    </row>
    <row r="68" spans="2:11" ht="15.75" customHeight="1" thickBot="1">
      <c r="B68" s="100">
        <v>25</v>
      </c>
      <c r="C68" s="93" t="s">
        <v>327</v>
      </c>
      <c r="D68" s="108" t="s">
        <v>423</v>
      </c>
      <c r="E68" s="101" t="s">
        <v>421</v>
      </c>
      <c r="F68" s="102" t="s">
        <v>422</v>
      </c>
      <c r="G68" s="99" t="s">
        <v>324</v>
      </c>
      <c r="H68" s="99">
        <v>12</v>
      </c>
      <c r="I68" s="99" t="s">
        <v>424</v>
      </c>
      <c r="J68" s="94">
        <v>18</v>
      </c>
      <c r="K68" s="94">
        <v>2</v>
      </c>
    </row>
    <row r="69" spans="2:11" ht="15.75" customHeight="1" thickBot="1">
      <c r="B69" s="100">
        <v>26</v>
      </c>
      <c r="C69" s="93" t="s">
        <v>433</v>
      </c>
      <c r="D69" s="106" t="s">
        <v>429</v>
      </c>
      <c r="E69" s="103" t="s">
        <v>431</v>
      </c>
      <c r="F69" s="102" t="s">
        <v>430</v>
      </c>
      <c r="G69" s="99" t="s">
        <v>324</v>
      </c>
      <c r="H69" s="99">
        <v>8</v>
      </c>
      <c r="I69" s="99" t="s">
        <v>432</v>
      </c>
      <c r="J69" s="94">
        <v>10</v>
      </c>
      <c r="K69" s="94">
        <v>1</v>
      </c>
    </row>
    <row r="70" spans="2:11" ht="15" customHeight="1" thickBot="1">
      <c r="B70" s="100">
        <v>27</v>
      </c>
      <c r="C70" s="93" t="s">
        <v>327</v>
      </c>
      <c r="D70" s="108" t="s">
        <v>437</v>
      </c>
      <c r="E70" s="101" t="s">
        <v>438</v>
      </c>
      <c r="F70" s="102" t="s">
        <v>439</v>
      </c>
      <c r="G70" s="99" t="s">
        <v>324</v>
      </c>
      <c r="H70" s="99">
        <v>12</v>
      </c>
      <c r="I70" s="99" t="s">
        <v>441</v>
      </c>
      <c r="J70" s="94">
        <v>20</v>
      </c>
      <c r="K70" s="94">
        <v>2</v>
      </c>
    </row>
    <row r="71" spans="2:11" ht="15.75" customHeight="1" thickBot="1">
      <c r="B71" s="100">
        <v>28</v>
      </c>
      <c r="C71" s="93" t="s">
        <v>436</v>
      </c>
      <c r="D71" s="108" t="s">
        <v>434</v>
      </c>
      <c r="E71" s="101" t="s">
        <v>440</v>
      </c>
      <c r="F71" s="102" t="s">
        <v>435</v>
      </c>
      <c r="G71" s="99" t="s">
        <v>324</v>
      </c>
      <c r="H71" s="99">
        <v>2</v>
      </c>
      <c r="I71" s="99" t="s">
        <v>332</v>
      </c>
      <c r="J71" s="94">
        <v>5</v>
      </c>
      <c r="K71" s="94">
        <v>1</v>
      </c>
    </row>
    <row r="73" spans="2:7" ht="25.5" customHeight="1">
      <c r="B73" s="174" t="s">
        <v>147</v>
      </c>
      <c r="C73" s="174"/>
      <c r="D73" s="174"/>
      <c r="E73" s="174"/>
      <c r="F73" s="69"/>
      <c r="G73" s="69"/>
    </row>
    <row r="74" ht="13.5" thickBot="1"/>
    <row r="75" spans="2:11" ht="42" customHeight="1" thickBot="1">
      <c r="B75" s="167" t="s">
        <v>91</v>
      </c>
      <c r="C75" s="167" t="s">
        <v>142</v>
      </c>
      <c r="D75" s="167" t="s">
        <v>42</v>
      </c>
      <c r="E75" s="167" t="s">
        <v>43</v>
      </c>
      <c r="F75" s="167" t="s">
        <v>125</v>
      </c>
      <c r="G75" s="6" t="s">
        <v>145</v>
      </c>
      <c r="H75" s="169" t="s">
        <v>44</v>
      </c>
      <c r="I75" s="173"/>
      <c r="J75" s="169" t="s">
        <v>202</v>
      </c>
      <c r="K75" s="167" t="s">
        <v>203</v>
      </c>
    </row>
    <row r="76" spans="2:11" ht="30" customHeight="1" thickBot="1">
      <c r="B76" s="168"/>
      <c r="C76" s="168"/>
      <c r="D76" s="171"/>
      <c r="E76" s="168"/>
      <c r="F76" s="168"/>
      <c r="G76" s="7" t="s">
        <v>144</v>
      </c>
      <c r="H76" s="66" t="s">
        <v>143</v>
      </c>
      <c r="I76" s="67" t="s">
        <v>92</v>
      </c>
      <c r="J76" s="172"/>
      <c r="K76" s="168"/>
    </row>
    <row r="77" spans="2:11" ht="18" customHeight="1" thickBot="1">
      <c r="B77" s="92">
        <v>1</v>
      </c>
      <c r="C77" s="93" t="s">
        <v>415</v>
      </c>
      <c r="D77" s="90" t="s">
        <v>443</v>
      </c>
      <c r="E77" s="101" t="s">
        <v>442</v>
      </c>
      <c r="F77" s="102" t="s">
        <v>444</v>
      </c>
      <c r="G77" s="99" t="s">
        <v>313</v>
      </c>
      <c r="H77" s="99">
        <v>5</v>
      </c>
      <c r="I77" s="99" t="s">
        <v>358</v>
      </c>
      <c r="J77" s="94">
        <v>10</v>
      </c>
      <c r="K77" s="94">
        <v>0</v>
      </c>
    </row>
    <row r="78" spans="2:11" ht="17.25" customHeight="1" thickBot="1">
      <c r="B78" s="92">
        <v>2</v>
      </c>
      <c r="C78" s="93" t="s">
        <v>436</v>
      </c>
      <c r="D78" s="110" t="s">
        <v>445</v>
      </c>
      <c r="E78" s="101" t="s">
        <v>447</v>
      </c>
      <c r="F78" s="102" t="s">
        <v>446</v>
      </c>
      <c r="G78" s="99" t="s">
        <v>313</v>
      </c>
      <c r="H78" s="99">
        <v>2</v>
      </c>
      <c r="I78" s="99" t="s">
        <v>358</v>
      </c>
      <c r="J78" s="94">
        <v>6</v>
      </c>
      <c r="K78" s="94">
        <v>2</v>
      </c>
    </row>
    <row r="79" spans="2:11" ht="18.75" customHeight="1" thickBot="1">
      <c r="B79" s="92">
        <v>3</v>
      </c>
      <c r="C79" s="93" t="s">
        <v>386</v>
      </c>
      <c r="D79" s="110" t="s">
        <v>390</v>
      </c>
      <c r="E79" s="101" t="s">
        <v>391</v>
      </c>
      <c r="F79" s="102" t="s">
        <v>392</v>
      </c>
      <c r="G79" s="99" t="s">
        <v>324</v>
      </c>
      <c r="H79" s="99">
        <v>6</v>
      </c>
      <c r="I79" s="99" t="s">
        <v>358</v>
      </c>
      <c r="J79" s="94">
        <v>9</v>
      </c>
      <c r="K79" s="94">
        <v>0</v>
      </c>
    </row>
    <row r="80" spans="2:11" ht="15.75" thickBot="1">
      <c r="B80" s="92"/>
      <c r="C80" s="89"/>
      <c r="D80" s="108"/>
      <c r="E80" s="90"/>
      <c r="F80" s="90"/>
      <c r="G80" s="90"/>
      <c r="H80" s="90"/>
      <c r="I80" s="90"/>
      <c r="J80" s="90"/>
      <c r="K80" s="90"/>
    </row>
    <row r="81" spans="2:11" ht="15.75" thickBot="1">
      <c r="B81" s="92"/>
      <c r="C81" s="89"/>
      <c r="D81" s="108"/>
      <c r="E81" s="90"/>
      <c r="F81" s="90"/>
      <c r="G81" s="90"/>
      <c r="H81" s="90"/>
      <c r="I81" s="90"/>
      <c r="J81" s="90"/>
      <c r="K81" s="90"/>
    </row>
    <row r="82" spans="2:11" ht="15.75" thickBot="1">
      <c r="B82" s="92"/>
      <c r="C82" s="89"/>
      <c r="D82" s="110"/>
      <c r="E82" s="90"/>
      <c r="F82" s="102"/>
      <c r="G82" s="90"/>
      <c r="H82" s="90"/>
      <c r="I82" s="90"/>
      <c r="J82" s="90"/>
      <c r="K82" s="90"/>
    </row>
    <row r="83" spans="2:11" ht="15.75" thickBot="1">
      <c r="B83" s="92"/>
      <c r="C83" s="89"/>
      <c r="D83" s="90"/>
      <c r="E83" s="90"/>
      <c r="F83" s="90"/>
      <c r="G83" s="90"/>
      <c r="H83" s="90"/>
      <c r="I83" s="90"/>
      <c r="J83" s="90"/>
      <c r="K83" s="90"/>
    </row>
    <row r="84" spans="2:11" ht="15.75" thickBot="1">
      <c r="B84" s="92"/>
      <c r="C84" s="89"/>
      <c r="D84" s="90"/>
      <c r="E84" s="90"/>
      <c r="F84" s="90"/>
      <c r="G84" s="90"/>
      <c r="H84" s="90"/>
      <c r="I84" s="90"/>
      <c r="J84" s="90"/>
      <c r="K84" s="90"/>
    </row>
    <row r="85" spans="2:11" ht="15.75" thickBot="1">
      <c r="B85" s="92"/>
      <c r="C85" s="89"/>
      <c r="D85" s="90"/>
      <c r="E85" s="90"/>
      <c r="F85" s="90"/>
      <c r="G85" s="90"/>
      <c r="H85" s="90"/>
      <c r="I85" s="90"/>
      <c r="J85" s="90"/>
      <c r="K85" s="90"/>
    </row>
    <row r="86" spans="2:11" ht="15.75" thickBot="1">
      <c r="B86" s="92"/>
      <c r="C86" s="89"/>
      <c r="D86" s="90"/>
      <c r="E86" s="90"/>
      <c r="F86" s="90"/>
      <c r="G86" s="90"/>
      <c r="H86" s="90"/>
      <c r="I86" s="90"/>
      <c r="J86" s="90"/>
      <c r="K86" s="90"/>
    </row>
    <row r="87" spans="2:11" ht="15.75" thickBot="1">
      <c r="B87" s="92"/>
      <c r="C87" s="89"/>
      <c r="D87" s="90"/>
      <c r="E87" s="90"/>
      <c r="F87" s="90"/>
      <c r="G87" s="90"/>
      <c r="H87" s="90"/>
      <c r="I87" s="90"/>
      <c r="J87" s="90"/>
      <c r="K87" s="90"/>
    </row>
    <row r="88" spans="2:11" ht="15.75" thickBot="1">
      <c r="B88" s="92"/>
      <c r="C88" s="89"/>
      <c r="D88" s="90"/>
      <c r="E88" s="90"/>
      <c r="F88" s="90"/>
      <c r="G88" s="90"/>
      <c r="H88" s="90"/>
      <c r="I88" s="90"/>
      <c r="J88" s="90"/>
      <c r="K88" s="90"/>
    </row>
    <row r="89" spans="2:11" ht="15.75" thickBot="1">
      <c r="B89" s="92"/>
      <c r="C89" s="89"/>
      <c r="D89" s="90"/>
      <c r="E89" s="90"/>
      <c r="F89" s="90"/>
      <c r="G89" s="90"/>
      <c r="H89" s="90"/>
      <c r="I89" s="90"/>
      <c r="J89" s="90"/>
      <c r="K89" s="90"/>
    </row>
    <row r="90" spans="2:11" ht="15.75" thickBot="1">
      <c r="B90" s="92"/>
      <c r="C90" s="89"/>
      <c r="D90" s="90"/>
      <c r="E90" s="90"/>
      <c r="F90" s="90"/>
      <c r="G90" s="90"/>
      <c r="H90" s="90"/>
      <c r="I90" s="90"/>
      <c r="J90" s="90"/>
      <c r="K90" s="90"/>
    </row>
    <row r="91" spans="2:11" ht="15.75" thickBot="1">
      <c r="B91" s="92"/>
      <c r="C91" s="89"/>
      <c r="D91" s="90"/>
      <c r="E91" s="90"/>
      <c r="F91" s="90"/>
      <c r="G91" s="90"/>
      <c r="H91" s="90"/>
      <c r="I91" s="90"/>
      <c r="J91" s="90"/>
      <c r="K91" s="90"/>
    </row>
    <row r="92" spans="2:11" ht="15.75" thickBot="1">
      <c r="B92" s="92"/>
      <c r="C92" s="89"/>
      <c r="D92" s="90"/>
      <c r="E92" s="90"/>
      <c r="F92" s="90"/>
      <c r="G92" s="90"/>
      <c r="H92" s="90"/>
      <c r="I92" s="90"/>
      <c r="J92" s="90"/>
      <c r="K92" s="90"/>
    </row>
    <row r="93" spans="2:11" ht="15.75" thickBot="1">
      <c r="B93" s="92"/>
      <c r="C93" s="89"/>
      <c r="D93" s="90"/>
      <c r="E93" s="90"/>
      <c r="F93" s="90"/>
      <c r="G93" s="90"/>
      <c r="H93" s="90"/>
      <c r="I93" s="90"/>
      <c r="J93" s="90"/>
      <c r="K93" s="90"/>
    </row>
    <row r="94" spans="2:11" ht="15.75" thickBot="1">
      <c r="B94" s="92"/>
      <c r="C94" s="89"/>
      <c r="D94" s="90"/>
      <c r="E94" s="90"/>
      <c r="F94" s="90"/>
      <c r="G94" s="90"/>
      <c r="H94" s="90"/>
      <c r="I94" s="90"/>
      <c r="J94" s="90"/>
      <c r="K94" s="90"/>
    </row>
    <row r="95" spans="2:11" ht="15.75" thickBot="1">
      <c r="B95" s="92"/>
      <c r="C95" s="89"/>
      <c r="D95" s="90"/>
      <c r="E95" s="90"/>
      <c r="F95" s="90"/>
      <c r="G95" s="90"/>
      <c r="H95" s="90"/>
      <c r="I95" s="90"/>
      <c r="J95" s="90"/>
      <c r="K95" s="90"/>
    </row>
    <row r="96" spans="2:11" ht="15.75" thickBot="1">
      <c r="B96" s="92"/>
      <c r="C96" s="89"/>
      <c r="D96" s="90"/>
      <c r="E96" s="90"/>
      <c r="F96" s="90"/>
      <c r="G96" s="90"/>
      <c r="H96" s="90"/>
      <c r="I96" s="90"/>
      <c r="J96" s="90"/>
      <c r="K96" s="90"/>
    </row>
    <row r="97" spans="2:11" ht="15.75" thickBot="1">
      <c r="B97" s="92"/>
      <c r="C97" s="89"/>
      <c r="D97" s="90"/>
      <c r="E97" s="90"/>
      <c r="F97" s="90"/>
      <c r="G97" s="90"/>
      <c r="H97" s="90"/>
      <c r="I97" s="90"/>
      <c r="J97" s="90"/>
      <c r="K97" s="90"/>
    </row>
    <row r="98" spans="2:11" ht="15.75" thickBot="1">
      <c r="B98" s="92"/>
      <c r="C98" s="89"/>
      <c r="D98" s="90"/>
      <c r="E98" s="90"/>
      <c r="F98" s="90"/>
      <c r="G98" s="90"/>
      <c r="H98" s="90"/>
      <c r="I98" s="90"/>
      <c r="J98" s="90"/>
      <c r="K98" s="90"/>
    </row>
    <row r="99" spans="2:11" ht="15.75" thickBot="1">
      <c r="B99" s="92"/>
      <c r="C99" s="89"/>
      <c r="D99" s="90"/>
      <c r="E99" s="90"/>
      <c r="F99" s="90"/>
      <c r="G99" s="90"/>
      <c r="H99" s="90"/>
      <c r="I99" s="90"/>
      <c r="J99" s="90"/>
      <c r="K99" s="90"/>
    </row>
    <row r="100" spans="2:11" ht="15.75" thickBot="1">
      <c r="B100" s="92"/>
      <c r="C100" s="89"/>
      <c r="D100" s="90"/>
      <c r="E100" s="90"/>
      <c r="F100" s="90"/>
      <c r="G100" s="90"/>
      <c r="H100" s="90"/>
      <c r="I100" s="90"/>
      <c r="J100" s="90"/>
      <c r="K100" s="90"/>
    </row>
    <row r="101" spans="2:11" ht="15.75" thickBot="1">
      <c r="B101" s="92"/>
      <c r="C101" s="89"/>
      <c r="D101" s="90"/>
      <c r="E101" s="90"/>
      <c r="F101" s="90"/>
      <c r="G101" s="90"/>
      <c r="H101" s="90"/>
      <c r="I101" s="90"/>
      <c r="J101" s="90"/>
      <c r="K101" s="90"/>
    </row>
    <row r="102" spans="2:11" ht="15.75" thickBot="1">
      <c r="B102" s="92"/>
      <c r="C102" s="89"/>
      <c r="D102" s="90"/>
      <c r="E102" s="90"/>
      <c r="F102" s="90"/>
      <c r="G102" s="90"/>
      <c r="H102" s="90"/>
      <c r="I102" s="90"/>
      <c r="J102" s="90"/>
      <c r="K102" s="90"/>
    </row>
    <row r="103" spans="2:11" ht="15.75" thickBot="1">
      <c r="B103" s="92"/>
      <c r="C103" s="89"/>
      <c r="D103" s="90"/>
      <c r="E103" s="90"/>
      <c r="F103" s="90"/>
      <c r="G103" s="90"/>
      <c r="H103" s="90"/>
      <c r="I103" s="90"/>
      <c r="J103" s="90"/>
      <c r="K103" s="90"/>
    </row>
    <row r="104" spans="2:11" ht="15.75" thickBot="1">
      <c r="B104" s="92"/>
      <c r="C104" s="89"/>
      <c r="D104" s="90"/>
      <c r="E104" s="90"/>
      <c r="F104" s="90"/>
      <c r="G104" s="90"/>
      <c r="H104" s="90"/>
      <c r="I104" s="90"/>
      <c r="J104" s="90"/>
      <c r="K104" s="90"/>
    </row>
    <row r="105" spans="2:11" ht="15.75" thickBot="1">
      <c r="B105" s="92"/>
      <c r="C105" s="89"/>
      <c r="D105" s="90"/>
      <c r="E105" s="90"/>
      <c r="F105" s="90"/>
      <c r="G105" s="90"/>
      <c r="H105" s="90"/>
      <c r="I105" s="90"/>
      <c r="J105" s="90"/>
      <c r="K105" s="90"/>
    </row>
    <row r="106" spans="2:11" ht="15.75" thickBot="1">
      <c r="B106" s="92"/>
      <c r="C106" s="89"/>
      <c r="D106" s="90"/>
      <c r="E106" s="90"/>
      <c r="F106" s="90"/>
      <c r="G106" s="90"/>
      <c r="H106" s="90"/>
      <c r="I106" s="90"/>
      <c r="J106" s="90"/>
      <c r="K106" s="90"/>
    </row>
    <row r="107" spans="2:11" ht="15.75" thickBot="1">
      <c r="B107" s="92"/>
      <c r="C107" s="89"/>
      <c r="D107" s="90"/>
      <c r="E107" s="90"/>
      <c r="F107" s="90"/>
      <c r="G107" s="90"/>
      <c r="H107" s="90"/>
      <c r="I107" s="90"/>
      <c r="J107" s="90"/>
      <c r="K107" s="90"/>
    </row>
    <row r="108" spans="2:11" ht="15.75" thickBot="1">
      <c r="B108" s="92"/>
      <c r="C108" s="89"/>
      <c r="D108" s="90"/>
      <c r="E108" s="90"/>
      <c r="F108" s="90"/>
      <c r="G108" s="90"/>
      <c r="H108" s="90"/>
      <c r="I108" s="90"/>
      <c r="J108" s="90"/>
      <c r="K108" s="90"/>
    </row>
    <row r="109" spans="2:11" ht="15.75" thickBot="1">
      <c r="B109" s="92"/>
      <c r="C109" s="89"/>
      <c r="D109" s="90"/>
      <c r="E109" s="90"/>
      <c r="F109" s="90"/>
      <c r="G109" s="90"/>
      <c r="H109" s="90"/>
      <c r="I109" s="90"/>
      <c r="J109" s="90"/>
      <c r="K109" s="90"/>
    </row>
    <row r="110" spans="2:11" ht="15.75" thickBot="1">
      <c r="B110" s="92"/>
      <c r="C110" s="89"/>
      <c r="D110" s="90"/>
      <c r="E110" s="90"/>
      <c r="F110" s="90"/>
      <c r="G110" s="90"/>
      <c r="H110" s="90"/>
      <c r="I110" s="90"/>
      <c r="J110" s="90"/>
      <c r="K110" s="90"/>
    </row>
    <row r="111" spans="2:11" ht="15.75" thickBot="1">
      <c r="B111" s="92"/>
      <c r="C111" s="89"/>
      <c r="D111" s="90"/>
      <c r="E111" s="90"/>
      <c r="F111" s="90"/>
      <c r="G111" s="90"/>
      <c r="H111" s="90"/>
      <c r="I111" s="90"/>
      <c r="J111" s="90"/>
      <c r="K111" s="90"/>
    </row>
    <row r="112" spans="2:11" ht="15.75" thickBot="1">
      <c r="B112" s="92"/>
      <c r="C112" s="89"/>
      <c r="D112" s="90"/>
      <c r="E112" s="90"/>
      <c r="F112" s="90"/>
      <c r="G112" s="90"/>
      <c r="H112" s="90"/>
      <c r="I112" s="90"/>
      <c r="J112" s="90"/>
      <c r="K112" s="90"/>
    </row>
  </sheetData>
  <sheetProtection/>
  <mergeCells count="28">
    <mergeCell ref="B1:D1"/>
    <mergeCell ref="B5:D5"/>
    <mergeCell ref="B40:D40"/>
    <mergeCell ref="B73:E73"/>
    <mergeCell ref="D42:D43"/>
    <mergeCell ref="C7:C8"/>
    <mergeCell ref="C42:C43"/>
    <mergeCell ref="E42:E43"/>
    <mergeCell ref="B42:B43"/>
    <mergeCell ref="D7:D8"/>
    <mergeCell ref="B75:B76"/>
    <mergeCell ref="E75:E76"/>
    <mergeCell ref="H7:I7"/>
    <mergeCell ref="D75:D76"/>
    <mergeCell ref="B7:B8"/>
    <mergeCell ref="F7:F8"/>
    <mergeCell ref="F75:F76"/>
    <mergeCell ref="H42:I42"/>
    <mergeCell ref="E7:E8"/>
    <mergeCell ref="F42:F43"/>
    <mergeCell ref="C75:C76"/>
    <mergeCell ref="K42:K43"/>
    <mergeCell ref="K75:K76"/>
    <mergeCell ref="J7:J8"/>
    <mergeCell ref="K7:K8"/>
    <mergeCell ref="J42:J43"/>
    <mergeCell ref="J75:J76"/>
    <mergeCell ref="H75:I75"/>
  </mergeCells>
  <printOptions/>
  <pageMargins left="0.25" right="0.36" top="0.3" bottom="0.21" header="0" footer="0"/>
  <pageSetup horizontalDpi="600" verticalDpi="600" orientation="landscape" paperSize="8" scale="65"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tabColor indexed="57"/>
  </sheetPr>
  <dimension ref="B1:N42"/>
  <sheetViews>
    <sheetView showGridLines="0" zoomScalePageLayoutView="0" workbookViewId="0" topLeftCell="A19">
      <selection activeCell="F26" sqref="F26"/>
    </sheetView>
  </sheetViews>
  <sheetFormatPr defaultColWidth="11.421875" defaultRowHeight="12.75"/>
  <cols>
    <col min="1" max="1" width="4.8515625" style="9" customWidth="1"/>
    <col min="2" max="2" width="9.140625" style="9" customWidth="1"/>
    <col min="3" max="4" width="19.421875" style="9" customWidth="1"/>
    <col min="5" max="5" width="11.57421875" style="9" bestFit="1" customWidth="1"/>
    <col min="6" max="6" width="19.421875" style="9" customWidth="1"/>
    <col min="7" max="7" width="29.28125" style="9" customWidth="1"/>
    <col min="8" max="9" width="19.421875" style="9" customWidth="1"/>
    <col min="10" max="12" width="11.421875" style="9" customWidth="1"/>
    <col min="13" max="14" width="11.421875" style="9" hidden="1" customWidth="1"/>
    <col min="15" max="15" width="11.421875" style="9" customWidth="1"/>
    <col min="16" max="16384" width="11.421875" style="9" customWidth="1"/>
  </cols>
  <sheetData>
    <row r="1" ht="15.75">
      <c r="B1" s="16" t="s">
        <v>218</v>
      </c>
    </row>
    <row r="2" ht="13.5" thickBot="1"/>
    <row r="3" spans="2:9" ht="39" thickBot="1">
      <c r="B3" s="95" t="s">
        <v>21</v>
      </c>
      <c r="C3" s="180" t="s">
        <v>232</v>
      </c>
      <c r="D3" s="176"/>
      <c r="E3" s="95" t="s">
        <v>233</v>
      </c>
      <c r="F3" s="95" t="s">
        <v>127</v>
      </c>
      <c r="G3" s="95" t="s">
        <v>234</v>
      </c>
      <c r="H3" s="95" t="s">
        <v>235</v>
      </c>
      <c r="I3" s="95" t="s">
        <v>236</v>
      </c>
    </row>
    <row r="4" spans="2:14" ht="26.25" thickBot="1">
      <c r="B4" s="96" t="s">
        <v>262</v>
      </c>
      <c r="C4" s="175" t="s">
        <v>257</v>
      </c>
      <c r="D4" s="176"/>
      <c r="E4" s="96">
        <v>11</v>
      </c>
      <c r="F4" s="96" t="s">
        <v>259</v>
      </c>
      <c r="G4" s="96" t="s">
        <v>239</v>
      </c>
      <c r="H4" s="96" t="s">
        <v>260</v>
      </c>
      <c r="I4" s="96" t="s">
        <v>261</v>
      </c>
      <c r="M4" s="9">
        <v>10</v>
      </c>
      <c r="N4" s="5" t="s">
        <v>237</v>
      </c>
    </row>
    <row r="5" spans="2:14" ht="13.5" thickBot="1">
      <c r="B5" s="96" t="s">
        <v>263</v>
      </c>
      <c r="C5" s="175" t="s">
        <v>251</v>
      </c>
      <c r="D5" s="176"/>
      <c r="E5" s="96">
        <v>10</v>
      </c>
      <c r="F5" s="96" t="s">
        <v>264</v>
      </c>
      <c r="G5" s="96" t="s">
        <v>237</v>
      </c>
      <c r="H5" s="96" t="s">
        <v>260</v>
      </c>
      <c r="I5" s="96" t="s">
        <v>261</v>
      </c>
      <c r="M5" s="9">
        <v>11</v>
      </c>
      <c r="N5" s="5" t="s">
        <v>238</v>
      </c>
    </row>
    <row r="6" spans="2:14" ht="26.25" thickBot="1">
      <c r="B6" s="96" t="s">
        <v>265</v>
      </c>
      <c r="C6" s="177" t="s">
        <v>269</v>
      </c>
      <c r="D6" s="178"/>
      <c r="E6" s="96" t="s">
        <v>270</v>
      </c>
      <c r="F6" s="96" t="s">
        <v>271</v>
      </c>
      <c r="G6" s="96" t="s">
        <v>240</v>
      </c>
      <c r="H6" s="96" t="s">
        <v>272</v>
      </c>
      <c r="I6" s="96" t="s">
        <v>277</v>
      </c>
      <c r="M6" s="9">
        <v>12</v>
      </c>
      <c r="N6" s="5" t="s">
        <v>239</v>
      </c>
    </row>
    <row r="7" spans="2:14" ht="39" thickBot="1">
      <c r="B7" s="96" t="s">
        <v>268</v>
      </c>
      <c r="C7" s="175" t="s">
        <v>273</v>
      </c>
      <c r="D7" s="176"/>
      <c r="E7" s="96">
        <v>10</v>
      </c>
      <c r="F7" s="96" t="s">
        <v>274</v>
      </c>
      <c r="G7" s="96" t="s">
        <v>240</v>
      </c>
      <c r="H7" s="96" t="s">
        <v>265</v>
      </c>
      <c r="I7" s="96" t="s">
        <v>278</v>
      </c>
      <c r="M7" s="9">
        <v>13</v>
      </c>
      <c r="N7" s="5" t="s">
        <v>240</v>
      </c>
    </row>
    <row r="8" spans="2:13" ht="26.25" thickBot="1">
      <c r="B8" s="96" t="s">
        <v>272</v>
      </c>
      <c r="C8" s="177" t="s">
        <v>275</v>
      </c>
      <c r="D8" s="178"/>
      <c r="E8" s="96">
        <v>11</v>
      </c>
      <c r="F8" s="96" t="s">
        <v>276</v>
      </c>
      <c r="G8" s="96" t="s">
        <v>240</v>
      </c>
      <c r="H8" s="96" t="s">
        <v>263</v>
      </c>
      <c r="I8" s="96" t="s">
        <v>279</v>
      </c>
      <c r="M8" s="9">
        <v>14</v>
      </c>
    </row>
    <row r="9" spans="2:9" ht="26.25" thickBot="1">
      <c r="B9" s="96" t="s">
        <v>280</v>
      </c>
      <c r="C9" s="177" t="s">
        <v>281</v>
      </c>
      <c r="D9" s="178"/>
      <c r="E9" s="96">
        <v>10</v>
      </c>
      <c r="F9" s="96" t="s">
        <v>267</v>
      </c>
      <c r="G9" s="96" t="s">
        <v>240</v>
      </c>
      <c r="H9" s="96" t="s">
        <v>258</v>
      </c>
      <c r="I9" s="96" t="s">
        <v>282</v>
      </c>
    </row>
    <row r="10" spans="2:9" ht="26.25" thickBot="1">
      <c r="B10" s="96" t="s">
        <v>284</v>
      </c>
      <c r="C10" s="177" t="s">
        <v>285</v>
      </c>
      <c r="D10" s="178"/>
      <c r="E10" s="96">
        <v>11</v>
      </c>
      <c r="F10" s="96" t="s">
        <v>286</v>
      </c>
      <c r="G10" s="96" t="s">
        <v>240</v>
      </c>
      <c r="H10" s="96" t="s">
        <v>272</v>
      </c>
      <c r="I10" s="96" t="s">
        <v>283</v>
      </c>
    </row>
    <row r="11" spans="2:9" ht="27.75" customHeight="1" thickBot="1">
      <c r="B11" s="96" t="s">
        <v>287</v>
      </c>
      <c r="C11" s="175" t="s">
        <v>266</v>
      </c>
      <c r="D11" s="176"/>
      <c r="E11" s="96">
        <v>10</v>
      </c>
      <c r="F11" s="96" t="s">
        <v>267</v>
      </c>
      <c r="G11" s="96" t="s">
        <v>240</v>
      </c>
      <c r="H11" s="96" t="s">
        <v>260</v>
      </c>
      <c r="I11" s="96" t="s">
        <v>291</v>
      </c>
    </row>
    <row r="12" spans="2:9" ht="25.5" customHeight="1" thickBot="1">
      <c r="B12" s="96" t="s">
        <v>288</v>
      </c>
      <c r="C12" s="177" t="s">
        <v>289</v>
      </c>
      <c r="D12" s="178"/>
      <c r="E12" s="96">
        <v>11</v>
      </c>
      <c r="F12" s="96" t="s">
        <v>290</v>
      </c>
      <c r="G12" s="96" t="s">
        <v>240</v>
      </c>
      <c r="H12" s="96" t="s">
        <v>262</v>
      </c>
      <c r="I12" s="96" t="s">
        <v>292</v>
      </c>
    </row>
    <row r="13" spans="2:9" ht="26.25" thickBot="1">
      <c r="B13" s="96" t="s">
        <v>270</v>
      </c>
      <c r="C13" s="177" t="s">
        <v>294</v>
      </c>
      <c r="D13" s="178"/>
      <c r="E13" s="96">
        <v>11</v>
      </c>
      <c r="F13" s="96" t="s">
        <v>290</v>
      </c>
      <c r="G13" s="96" t="s">
        <v>240</v>
      </c>
      <c r="H13" s="96" t="s">
        <v>280</v>
      </c>
      <c r="I13" s="96" t="s">
        <v>293</v>
      </c>
    </row>
    <row r="14" spans="2:9" ht="39" thickBot="1">
      <c r="B14" s="96" t="s">
        <v>258</v>
      </c>
      <c r="C14" s="177" t="s">
        <v>295</v>
      </c>
      <c r="D14" s="178"/>
      <c r="E14" s="96">
        <v>12</v>
      </c>
      <c r="F14" s="96" t="s">
        <v>296</v>
      </c>
      <c r="G14" s="96" t="s">
        <v>240</v>
      </c>
      <c r="H14" s="96" t="s">
        <v>263</v>
      </c>
      <c r="I14" s="96" t="s">
        <v>297</v>
      </c>
    </row>
    <row r="15" spans="2:9" ht="26.25" thickBot="1">
      <c r="B15" s="96" t="s">
        <v>260</v>
      </c>
      <c r="C15" s="177" t="s">
        <v>298</v>
      </c>
      <c r="D15" s="178"/>
      <c r="E15" s="96">
        <v>11</v>
      </c>
      <c r="F15" s="96" t="s">
        <v>259</v>
      </c>
      <c r="G15" s="96" t="s">
        <v>240</v>
      </c>
      <c r="H15" s="96" t="s">
        <v>268</v>
      </c>
      <c r="I15" s="96" t="s">
        <v>299</v>
      </c>
    </row>
    <row r="16" spans="2:9" ht="26.25" thickBot="1">
      <c r="B16" s="96" t="s">
        <v>301</v>
      </c>
      <c r="C16" s="177" t="s">
        <v>300</v>
      </c>
      <c r="D16" s="178"/>
      <c r="E16" s="96">
        <v>11</v>
      </c>
      <c r="F16" s="96" t="s">
        <v>259</v>
      </c>
      <c r="G16" s="96" t="s">
        <v>240</v>
      </c>
      <c r="H16" s="96" t="s">
        <v>272</v>
      </c>
      <c r="I16" s="96" t="s">
        <v>302</v>
      </c>
    </row>
    <row r="17" spans="2:9" ht="26.25" thickBot="1">
      <c r="B17" s="96" t="s">
        <v>303</v>
      </c>
      <c r="C17" s="175" t="s">
        <v>453</v>
      </c>
      <c r="D17" s="176"/>
      <c r="E17" s="96">
        <v>10</v>
      </c>
      <c r="F17" s="96" t="s">
        <v>454</v>
      </c>
      <c r="G17" s="96" t="s">
        <v>240</v>
      </c>
      <c r="H17" s="96" t="s">
        <v>455</v>
      </c>
      <c r="I17" s="96" t="s">
        <v>456</v>
      </c>
    </row>
    <row r="18" spans="2:9" ht="13.5" thickBot="1">
      <c r="B18" s="96" t="s">
        <v>452</v>
      </c>
      <c r="C18" s="175" t="s">
        <v>457</v>
      </c>
      <c r="D18" s="176"/>
      <c r="E18" s="96" t="s">
        <v>270</v>
      </c>
      <c r="F18" s="96" t="s">
        <v>454</v>
      </c>
      <c r="G18" s="96" t="s">
        <v>240</v>
      </c>
      <c r="H18" s="96" t="s">
        <v>450</v>
      </c>
      <c r="I18" s="96" t="s">
        <v>473</v>
      </c>
    </row>
    <row r="19" spans="2:9" ht="13.5" thickBot="1">
      <c r="B19" s="96"/>
      <c r="C19" s="177" t="s">
        <v>304</v>
      </c>
      <c r="D19" s="178"/>
      <c r="E19" s="96">
        <v>10</v>
      </c>
      <c r="F19" s="96" t="s">
        <v>305</v>
      </c>
      <c r="G19" s="96" t="s">
        <v>240</v>
      </c>
      <c r="H19" s="96" t="s">
        <v>450</v>
      </c>
      <c r="I19" s="96" t="s">
        <v>451</v>
      </c>
    </row>
    <row r="20" spans="2:9" ht="26.25" thickBot="1">
      <c r="B20" s="96" t="s">
        <v>462</v>
      </c>
      <c r="C20" s="175" t="s">
        <v>448</v>
      </c>
      <c r="D20" s="176"/>
      <c r="E20" s="96">
        <v>10</v>
      </c>
      <c r="F20" s="96" t="s">
        <v>449</v>
      </c>
      <c r="G20" s="96" t="s">
        <v>240</v>
      </c>
      <c r="H20" s="96" t="s">
        <v>450</v>
      </c>
      <c r="I20" s="96" t="s">
        <v>451</v>
      </c>
    </row>
    <row r="21" spans="2:9" ht="13.5" thickBot="1">
      <c r="B21" s="96" t="s">
        <v>463</v>
      </c>
      <c r="C21" s="177" t="s">
        <v>458</v>
      </c>
      <c r="D21" s="178"/>
      <c r="E21" s="96">
        <v>12</v>
      </c>
      <c r="F21" s="96" t="s">
        <v>459</v>
      </c>
      <c r="G21" s="96" t="s">
        <v>240</v>
      </c>
      <c r="H21" s="96" t="s">
        <v>450</v>
      </c>
      <c r="I21" s="96" t="s">
        <v>451</v>
      </c>
    </row>
    <row r="22" spans="2:9" ht="13.5" thickBot="1">
      <c r="B22" s="96" t="s">
        <v>464</v>
      </c>
      <c r="C22" s="175" t="s">
        <v>460</v>
      </c>
      <c r="D22" s="176"/>
      <c r="E22" s="96">
        <v>11</v>
      </c>
      <c r="F22" s="96" t="s">
        <v>461</v>
      </c>
      <c r="G22" s="96" t="s">
        <v>240</v>
      </c>
      <c r="H22" s="96" t="s">
        <v>450</v>
      </c>
      <c r="I22" s="96" t="s">
        <v>451</v>
      </c>
    </row>
    <row r="23" spans="2:9" ht="26.25" thickBot="1">
      <c r="B23" s="96" t="s">
        <v>466</v>
      </c>
      <c r="C23" s="175" t="s">
        <v>470</v>
      </c>
      <c r="D23" s="176"/>
      <c r="E23" s="96">
        <v>10</v>
      </c>
      <c r="F23" s="96" t="s">
        <v>468</v>
      </c>
      <c r="G23" s="96" t="s">
        <v>240</v>
      </c>
      <c r="H23" s="96" t="s">
        <v>450</v>
      </c>
      <c r="I23" s="96" t="s">
        <v>465</v>
      </c>
    </row>
    <row r="24" spans="2:9" ht="26.25" thickBot="1">
      <c r="B24" s="96" t="s">
        <v>467</v>
      </c>
      <c r="C24" s="175" t="s">
        <v>471</v>
      </c>
      <c r="D24" s="176"/>
      <c r="E24" s="96">
        <v>10</v>
      </c>
      <c r="F24" s="96" t="s">
        <v>468</v>
      </c>
      <c r="G24" s="96" t="s">
        <v>240</v>
      </c>
      <c r="H24" s="96" t="s">
        <v>450</v>
      </c>
      <c r="I24" s="96" t="s">
        <v>465</v>
      </c>
    </row>
    <row r="25" spans="2:9" ht="13.5" thickBot="1">
      <c r="B25" s="96" t="s">
        <v>474</v>
      </c>
      <c r="C25" s="175" t="s">
        <v>469</v>
      </c>
      <c r="D25" s="176"/>
      <c r="E25" s="96">
        <v>10</v>
      </c>
      <c r="F25" s="96" t="s">
        <v>305</v>
      </c>
      <c r="G25" s="96" t="s">
        <v>240</v>
      </c>
      <c r="H25" s="96" t="s">
        <v>450</v>
      </c>
      <c r="I25" s="96" t="s">
        <v>472</v>
      </c>
    </row>
    <row r="26" spans="2:9" ht="13.5" thickBot="1">
      <c r="B26" s="96"/>
      <c r="C26" s="175"/>
      <c r="D26" s="176"/>
      <c r="E26" s="96"/>
      <c r="F26" s="96"/>
      <c r="G26" s="96"/>
      <c r="H26" s="96"/>
      <c r="I26" s="96"/>
    </row>
    <row r="27" spans="2:9" ht="13.5" thickBot="1">
      <c r="B27" s="96"/>
      <c r="C27" s="175"/>
      <c r="D27" s="176"/>
      <c r="E27" s="96"/>
      <c r="F27" s="96"/>
      <c r="G27" s="96"/>
      <c r="H27" s="96"/>
      <c r="I27" s="96"/>
    </row>
    <row r="28" spans="2:9" ht="13.5" thickBot="1">
      <c r="B28" s="96"/>
      <c r="C28" s="175"/>
      <c r="D28" s="176"/>
      <c r="E28" s="96"/>
      <c r="F28" s="96"/>
      <c r="G28" s="96"/>
      <c r="H28" s="96"/>
      <c r="I28" s="96"/>
    </row>
    <row r="29" spans="2:9" ht="13.5" thickBot="1">
      <c r="B29" s="96"/>
      <c r="C29" s="175"/>
      <c r="D29" s="176"/>
      <c r="E29" s="96"/>
      <c r="F29" s="96"/>
      <c r="G29" s="96"/>
      <c r="H29" s="96"/>
      <c r="I29" s="96"/>
    </row>
    <row r="30" spans="2:9" ht="13.5" thickBot="1">
      <c r="B30" s="96"/>
      <c r="C30" s="175"/>
      <c r="D30" s="176"/>
      <c r="E30" s="96"/>
      <c r="F30" s="96"/>
      <c r="G30" s="96"/>
      <c r="H30" s="96"/>
      <c r="I30" s="96"/>
    </row>
    <row r="31" spans="2:9" ht="13.5" thickBot="1">
      <c r="B31" s="96"/>
      <c r="C31" s="175"/>
      <c r="D31" s="176"/>
      <c r="E31" s="96"/>
      <c r="F31" s="96"/>
      <c r="G31" s="96"/>
      <c r="H31" s="96"/>
      <c r="I31" s="96"/>
    </row>
    <row r="32" spans="2:9" ht="13.5" thickBot="1">
      <c r="B32" s="96"/>
      <c r="C32" s="175"/>
      <c r="D32" s="176"/>
      <c r="E32" s="96"/>
      <c r="F32" s="96"/>
      <c r="G32" s="96"/>
      <c r="H32" s="96"/>
      <c r="I32" s="96"/>
    </row>
    <row r="33" spans="2:9" ht="13.5" thickBot="1">
      <c r="B33" s="96"/>
      <c r="C33" s="175"/>
      <c r="D33" s="176"/>
      <c r="E33" s="96"/>
      <c r="F33" s="96"/>
      <c r="G33" s="96"/>
      <c r="H33" s="96"/>
      <c r="I33" s="96"/>
    </row>
    <row r="34" spans="2:9" ht="13.5" thickBot="1">
      <c r="B34" s="96"/>
      <c r="C34" s="175"/>
      <c r="D34" s="176"/>
      <c r="E34" s="96"/>
      <c r="F34" s="96"/>
      <c r="G34" s="96"/>
      <c r="H34" s="96"/>
      <c r="I34" s="96"/>
    </row>
    <row r="35" spans="3:4" ht="12.75">
      <c r="C35" s="179"/>
      <c r="D35" s="179"/>
    </row>
    <row r="36" spans="3:4" ht="13.5" thickBot="1">
      <c r="C36" s="179"/>
      <c r="D36" s="179"/>
    </row>
    <row r="37" spans="3:8" s="8" customFormat="1" ht="28.5" customHeight="1">
      <c r="C37" s="70"/>
      <c r="D37" s="190" t="s">
        <v>224</v>
      </c>
      <c r="E37" s="191"/>
      <c r="F37" s="191"/>
      <c r="G37" s="191"/>
      <c r="H37" s="192"/>
    </row>
    <row r="38" spans="3:8" s="8" customFormat="1" ht="36" customHeight="1">
      <c r="C38" s="70"/>
      <c r="D38" s="187" t="s">
        <v>225</v>
      </c>
      <c r="E38" s="182"/>
      <c r="F38" s="182"/>
      <c r="G38" s="182"/>
      <c r="H38" s="183"/>
    </row>
    <row r="39" spans="3:8" s="72" customFormat="1" ht="28.5" customHeight="1">
      <c r="C39" s="71"/>
      <c r="D39" s="187" t="s">
        <v>226</v>
      </c>
      <c r="E39" s="188"/>
      <c r="F39" s="188"/>
      <c r="G39" s="188"/>
      <c r="H39" s="189"/>
    </row>
    <row r="40" spans="3:8" s="72" customFormat="1" ht="36" customHeight="1">
      <c r="C40" s="71"/>
      <c r="D40" s="193" t="s">
        <v>231</v>
      </c>
      <c r="E40" s="194"/>
      <c r="F40" s="194"/>
      <c r="G40" s="194"/>
      <c r="H40" s="195"/>
    </row>
    <row r="41" spans="3:8" s="8" customFormat="1" ht="39.75" customHeight="1">
      <c r="C41" s="70"/>
      <c r="D41" s="181" t="s">
        <v>229</v>
      </c>
      <c r="E41" s="182"/>
      <c r="F41" s="182"/>
      <c r="G41" s="182"/>
      <c r="H41" s="183"/>
    </row>
    <row r="42" spans="3:8" s="8" customFormat="1" ht="17.25" customHeight="1" thickBot="1">
      <c r="C42" s="70"/>
      <c r="D42" s="184" t="s">
        <v>230</v>
      </c>
      <c r="E42" s="185"/>
      <c r="F42" s="185"/>
      <c r="G42" s="185"/>
      <c r="H42" s="186"/>
    </row>
  </sheetData>
  <sheetProtection/>
  <mergeCells count="40">
    <mergeCell ref="C34:D34"/>
    <mergeCell ref="C35:D35"/>
    <mergeCell ref="C11:D11"/>
    <mergeCell ref="C12:D12"/>
    <mergeCell ref="C13:D13"/>
    <mergeCell ref="C23:D23"/>
    <mergeCell ref="C14:D14"/>
    <mergeCell ref="C15:D15"/>
    <mergeCell ref="C16:D16"/>
    <mergeCell ref="C21:D21"/>
    <mergeCell ref="D41:H41"/>
    <mergeCell ref="D42:H42"/>
    <mergeCell ref="D38:H38"/>
    <mergeCell ref="D39:H39"/>
    <mergeCell ref="D37:H37"/>
    <mergeCell ref="D40:H40"/>
    <mergeCell ref="C36:D36"/>
    <mergeCell ref="C33:D33"/>
    <mergeCell ref="C29:D29"/>
    <mergeCell ref="C30:D30"/>
    <mergeCell ref="C3:D3"/>
    <mergeCell ref="C5:D5"/>
    <mergeCell ref="C19:D19"/>
    <mergeCell ref="C4:D4"/>
    <mergeCell ref="C8:D8"/>
    <mergeCell ref="C9:D9"/>
    <mergeCell ref="C32:D32"/>
    <mergeCell ref="C28:D28"/>
    <mergeCell ref="C24:D24"/>
    <mergeCell ref="C25:D25"/>
    <mergeCell ref="C26:D26"/>
    <mergeCell ref="C27:D27"/>
    <mergeCell ref="C17:D17"/>
    <mergeCell ref="C18:D18"/>
    <mergeCell ref="C6:D6"/>
    <mergeCell ref="C10:D10"/>
    <mergeCell ref="C7:D7"/>
    <mergeCell ref="C31:D31"/>
    <mergeCell ref="C20:D20"/>
    <mergeCell ref="C22:D22"/>
  </mergeCells>
  <dataValidations count="2">
    <dataValidation type="list" allowBlank="1" showInputMessage="1" showErrorMessage="1" sqref="E4:E5 E7:E17 E19:E34">
      <formula1>$M$4:$M$8</formula1>
    </dataValidation>
    <dataValidation type="list" allowBlank="1" showInputMessage="1" showErrorMessage="1" prompt="Triar opció al desplegable&#10;" error="Triar opció al desplegable" sqref="G4:G5 G7:G34">
      <formula1>$N$4:$N$7</formula1>
    </dataValidation>
  </dataValidations>
  <printOptions/>
  <pageMargins left="2.62" right="0.75" top="1" bottom="1" header="0" footer="0"/>
  <pageSetup horizontalDpi="600" verticalDpi="600" orientation="landscape" paperSize="8"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sheetPr>
    <tabColor indexed="48"/>
  </sheetPr>
  <dimension ref="A1:G106"/>
  <sheetViews>
    <sheetView showGridLines="0" zoomScalePageLayoutView="0" workbookViewId="0" topLeftCell="C70">
      <selection activeCell="G105" sqref="G105"/>
    </sheetView>
  </sheetViews>
  <sheetFormatPr defaultColWidth="11.421875" defaultRowHeight="12.75"/>
  <cols>
    <col min="1" max="1" width="13.7109375" style="9" hidden="1" customWidth="1"/>
    <col min="2" max="2" width="24.57421875" style="9" hidden="1" customWidth="1"/>
    <col min="3" max="3" width="9.140625" style="9" customWidth="1"/>
    <col min="4" max="4" width="78.57421875" style="9" customWidth="1"/>
    <col min="5" max="16384" width="11.421875" style="9" customWidth="1"/>
  </cols>
  <sheetData>
    <row r="1" spans="1:4" ht="15.75">
      <c r="A1" s="201" t="s">
        <v>219</v>
      </c>
      <c r="B1" s="201"/>
      <c r="C1" s="201"/>
      <c r="D1" s="201"/>
    </row>
    <row r="2" spans="1:4" ht="12.75">
      <c r="A2" s="73"/>
      <c r="B2" s="73"/>
      <c r="C2" s="73"/>
      <c r="D2" s="73"/>
    </row>
    <row r="3" spans="1:4" ht="15">
      <c r="A3" s="74" t="s">
        <v>4</v>
      </c>
      <c r="B3" s="74" t="s">
        <v>5</v>
      </c>
      <c r="C3" s="74" t="s">
        <v>21</v>
      </c>
      <c r="D3" s="74" t="s">
        <v>6</v>
      </c>
    </row>
    <row r="4" spans="1:7" ht="15">
      <c r="A4" s="74"/>
      <c r="B4" s="74"/>
      <c r="C4" s="4">
        <v>1</v>
      </c>
      <c r="D4" s="196" t="s">
        <v>148</v>
      </c>
      <c r="E4" s="196"/>
      <c r="F4" s="196"/>
      <c r="G4" s="9">
        <v>14</v>
      </c>
    </row>
    <row r="5" spans="1:7" ht="12.75">
      <c r="A5" s="200" t="s">
        <v>0</v>
      </c>
      <c r="B5" s="200" t="s">
        <v>1</v>
      </c>
      <c r="C5" s="4"/>
      <c r="D5" s="198" t="s">
        <v>171</v>
      </c>
      <c r="E5" s="198"/>
      <c r="F5" s="5"/>
      <c r="G5" s="9">
        <v>11</v>
      </c>
    </row>
    <row r="6" spans="1:7" ht="12.75">
      <c r="A6" s="200"/>
      <c r="B6" s="200"/>
      <c r="C6" s="4"/>
      <c r="D6" s="198" t="s">
        <v>204</v>
      </c>
      <c r="E6" s="198"/>
      <c r="F6" s="65"/>
      <c r="G6" s="9">
        <v>3</v>
      </c>
    </row>
    <row r="7" spans="1:6" ht="12.75">
      <c r="A7" s="200"/>
      <c r="B7" s="200"/>
      <c r="C7" s="4"/>
      <c r="D7" s="5"/>
      <c r="E7" s="5"/>
      <c r="F7" s="5"/>
    </row>
    <row r="8" spans="1:6" ht="12.75">
      <c r="A8" s="200"/>
      <c r="B8" s="4"/>
      <c r="C8" s="4"/>
      <c r="D8" s="5"/>
      <c r="E8" s="5"/>
      <c r="F8" s="5"/>
    </row>
    <row r="9" spans="1:6" ht="12.75">
      <c r="A9" s="200"/>
      <c r="B9" s="200" t="s">
        <v>190</v>
      </c>
      <c r="C9" s="4"/>
      <c r="D9" s="5"/>
      <c r="E9" s="5"/>
      <c r="F9" s="5"/>
    </row>
    <row r="10" spans="1:6" ht="12.75">
      <c r="A10" s="200"/>
      <c r="B10" s="200"/>
      <c r="C10" s="4"/>
      <c r="D10" s="5"/>
      <c r="E10" s="5"/>
      <c r="F10" s="5"/>
    </row>
    <row r="11" spans="1:6" ht="12.75">
      <c r="A11" s="200"/>
      <c r="B11" s="200"/>
      <c r="C11" s="4"/>
      <c r="D11" s="5"/>
      <c r="E11" s="5"/>
      <c r="F11" s="5"/>
    </row>
    <row r="12" spans="1:7" ht="12.75">
      <c r="A12" s="5"/>
      <c r="B12" s="5"/>
      <c r="C12" s="4">
        <v>2</v>
      </c>
      <c r="D12" s="196" t="s">
        <v>7</v>
      </c>
      <c r="E12" s="196"/>
      <c r="F12" s="196"/>
      <c r="G12" s="9">
        <v>43</v>
      </c>
    </row>
    <row r="13" spans="1:7" ht="12.75">
      <c r="A13" s="5"/>
      <c r="B13" s="5"/>
      <c r="C13" s="4"/>
      <c r="D13" s="197" t="s">
        <v>197</v>
      </c>
      <c r="E13" s="197"/>
      <c r="F13" s="197"/>
      <c r="G13" s="9">
        <v>43</v>
      </c>
    </row>
    <row r="14" spans="1:7" ht="12.75">
      <c r="A14" s="200" t="s">
        <v>3</v>
      </c>
      <c r="B14" s="200" t="s">
        <v>16</v>
      </c>
      <c r="C14" s="4"/>
      <c r="D14" s="5" t="s">
        <v>172</v>
      </c>
      <c r="E14" s="5"/>
      <c r="F14" s="5"/>
      <c r="G14" s="9">
        <v>23</v>
      </c>
    </row>
    <row r="15" spans="1:6" ht="12.75">
      <c r="A15" s="200"/>
      <c r="B15" s="200"/>
      <c r="C15" s="4"/>
      <c r="D15" s="5"/>
      <c r="E15" s="5"/>
      <c r="F15" s="5"/>
    </row>
    <row r="16" spans="1:6" ht="12.75">
      <c r="A16" s="200"/>
      <c r="B16" s="5"/>
      <c r="C16" s="4"/>
      <c r="D16" s="5"/>
      <c r="E16" s="5"/>
      <c r="F16" s="5"/>
    </row>
    <row r="17" spans="1:6" ht="12.75">
      <c r="A17" s="200"/>
      <c r="B17" s="4" t="s">
        <v>19</v>
      </c>
      <c r="C17" s="4">
        <v>3</v>
      </c>
      <c r="D17" s="196" t="s">
        <v>149</v>
      </c>
      <c r="E17" s="196"/>
      <c r="F17" s="196"/>
    </row>
    <row r="18" spans="1:7" ht="12.75">
      <c r="A18" s="200"/>
      <c r="B18" s="5"/>
      <c r="C18" s="4"/>
      <c r="D18" s="199" t="s">
        <v>198</v>
      </c>
      <c r="E18" s="199"/>
      <c r="F18" s="199"/>
      <c r="G18" s="9">
        <v>3</v>
      </c>
    </row>
    <row r="19" spans="1:6" ht="12.75">
      <c r="A19" s="5"/>
      <c r="B19" s="5"/>
      <c r="C19" s="4"/>
      <c r="D19" s="75"/>
      <c r="E19" s="75"/>
      <c r="F19" s="75"/>
    </row>
    <row r="20" spans="1:6" ht="12.75">
      <c r="A20" s="200" t="s">
        <v>191</v>
      </c>
      <c r="B20" s="200" t="s">
        <v>15</v>
      </c>
      <c r="C20" s="4"/>
      <c r="D20" s="5"/>
      <c r="E20" s="5"/>
      <c r="F20" s="5"/>
    </row>
    <row r="21" spans="1:6" ht="12.75">
      <c r="A21" s="200"/>
      <c r="B21" s="200"/>
      <c r="C21" s="4">
        <v>4</v>
      </c>
      <c r="D21" s="196" t="s">
        <v>126</v>
      </c>
      <c r="E21" s="196"/>
      <c r="F21" s="196"/>
    </row>
    <row r="22" spans="1:7" ht="12.75">
      <c r="A22" s="200"/>
      <c r="B22" s="5"/>
      <c r="C22" s="4"/>
      <c r="D22" s="199" t="s">
        <v>199</v>
      </c>
      <c r="E22" s="199"/>
      <c r="F22" s="199"/>
      <c r="G22" s="9">
        <v>3</v>
      </c>
    </row>
    <row r="23" spans="1:6" ht="12.75">
      <c r="A23" s="200"/>
      <c r="B23" s="5" t="s">
        <v>192</v>
      </c>
      <c r="C23" s="4"/>
      <c r="D23" s="75"/>
      <c r="E23" s="75"/>
      <c r="F23" s="75"/>
    </row>
    <row r="24" spans="1:7" ht="12.75">
      <c r="A24" s="5"/>
      <c r="B24" s="5"/>
      <c r="C24" s="4"/>
      <c r="D24" s="198" t="s">
        <v>150</v>
      </c>
      <c r="E24" s="198"/>
      <c r="F24" s="198"/>
      <c r="G24" s="9">
        <v>2</v>
      </c>
    </row>
    <row r="25" spans="4:7" ht="12.75">
      <c r="D25" s="198" t="s">
        <v>205</v>
      </c>
      <c r="E25" s="198"/>
      <c r="F25" s="198"/>
      <c r="G25" s="9" t="s">
        <v>306</v>
      </c>
    </row>
    <row r="26" spans="4:6" ht="12.75">
      <c r="D26" s="5"/>
      <c r="E26" s="5"/>
      <c r="F26" s="5"/>
    </row>
    <row r="27" spans="4:6" ht="12.75">
      <c r="D27" s="5"/>
      <c r="E27" s="5"/>
      <c r="F27" s="5"/>
    </row>
    <row r="28" spans="3:6" ht="12.75">
      <c r="C28" s="4">
        <v>5</v>
      </c>
      <c r="D28" s="196" t="s">
        <v>107</v>
      </c>
      <c r="E28" s="196"/>
      <c r="F28" s="196"/>
    </row>
    <row r="29" spans="3:7" ht="12.75">
      <c r="C29" s="4"/>
      <c r="D29" s="199" t="s">
        <v>173</v>
      </c>
      <c r="E29" s="199"/>
      <c r="F29" s="199"/>
      <c r="G29" s="9">
        <v>15</v>
      </c>
    </row>
    <row r="30" spans="3:7" ht="12.75">
      <c r="C30" s="4"/>
      <c r="D30" s="199" t="s">
        <v>174</v>
      </c>
      <c r="E30" s="199"/>
      <c r="F30" s="199"/>
      <c r="G30" s="9">
        <v>8</v>
      </c>
    </row>
    <row r="31" spans="3:6" ht="12.75">
      <c r="C31" s="4"/>
      <c r="D31" s="75"/>
      <c r="E31" s="75"/>
      <c r="F31" s="75"/>
    </row>
    <row r="32" spans="3:6" ht="12.75">
      <c r="C32" s="4"/>
      <c r="D32" s="5"/>
      <c r="E32" s="5"/>
      <c r="F32" s="5"/>
    </row>
    <row r="33" spans="3:6" ht="12.75">
      <c r="C33" s="4">
        <v>6</v>
      </c>
      <c r="D33" s="196" t="s">
        <v>13</v>
      </c>
      <c r="E33" s="196"/>
      <c r="F33" s="196"/>
    </row>
    <row r="34" spans="4:6" ht="12.75">
      <c r="D34" s="199" t="s">
        <v>109</v>
      </c>
      <c r="E34" s="199"/>
      <c r="F34" s="199"/>
    </row>
    <row r="35" spans="4:7" ht="12.75">
      <c r="D35" s="5" t="s">
        <v>151</v>
      </c>
      <c r="E35" s="5"/>
      <c r="F35" s="5"/>
      <c r="G35" s="9">
        <v>2</v>
      </c>
    </row>
    <row r="36" spans="4:7" ht="12.75">
      <c r="D36" s="5" t="s">
        <v>152</v>
      </c>
      <c r="E36" s="5"/>
      <c r="F36" s="5"/>
      <c r="G36" s="9">
        <v>2</v>
      </c>
    </row>
    <row r="37" spans="4:7" ht="12.75">
      <c r="D37" s="5" t="s">
        <v>153</v>
      </c>
      <c r="E37" s="5"/>
      <c r="F37" s="5"/>
      <c r="G37" s="9">
        <v>7</v>
      </c>
    </row>
    <row r="38" spans="4:7" ht="12.75">
      <c r="D38" s="5" t="s">
        <v>154</v>
      </c>
      <c r="E38" s="5"/>
      <c r="F38" s="5"/>
      <c r="G38" s="9">
        <v>5</v>
      </c>
    </row>
    <row r="39" spans="4:7" ht="12.75">
      <c r="D39" s="5" t="s">
        <v>155</v>
      </c>
      <c r="E39" s="5"/>
      <c r="F39" s="5"/>
      <c r="G39" s="9">
        <v>6</v>
      </c>
    </row>
    <row r="40" spans="4:7" ht="12.75">
      <c r="D40" s="5" t="s">
        <v>156</v>
      </c>
      <c r="E40" s="5"/>
      <c r="F40" s="5"/>
      <c r="G40" s="9">
        <v>1</v>
      </c>
    </row>
    <row r="41" spans="4:6" ht="12.75">
      <c r="D41" s="5"/>
      <c r="E41" s="5"/>
      <c r="F41" s="5"/>
    </row>
    <row r="42" spans="4:6" ht="12.75">
      <c r="D42" s="5"/>
      <c r="E42" s="5"/>
      <c r="F42" s="5"/>
    </row>
    <row r="43" spans="3:6" ht="12.75">
      <c r="C43" s="4">
        <v>7</v>
      </c>
      <c r="D43" s="196" t="s">
        <v>175</v>
      </c>
      <c r="E43" s="196"/>
      <c r="F43" s="196"/>
    </row>
    <row r="44" spans="3:6" ht="12.75">
      <c r="C44" s="4"/>
      <c r="D44" s="199" t="s">
        <v>110</v>
      </c>
      <c r="E44" s="199"/>
      <c r="F44" s="199"/>
    </row>
    <row r="45" spans="3:6" ht="12.75">
      <c r="C45" s="4"/>
      <c r="D45" s="75"/>
      <c r="E45" s="75"/>
      <c r="F45" s="75"/>
    </row>
    <row r="46" spans="3:7" ht="12.75">
      <c r="C46" s="4"/>
      <c r="D46" s="198" t="s">
        <v>176</v>
      </c>
      <c r="E46" s="198"/>
      <c r="F46" s="5"/>
      <c r="G46" s="9">
        <v>10</v>
      </c>
    </row>
    <row r="47" spans="3:6" ht="12.75">
      <c r="C47" s="4"/>
      <c r="D47" s="198" t="s">
        <v>177</v>
      </c>
      <c r="E47" s="198"/>
      <c r="F47" s="5"/>
    </row>
    <row r="48" spans="3:7" ht="12.75">
      <c r="C48" s="4"/>
      <c r="D48" s="5"/>
      <c r="E48" s="199" t="s">
        <v>111</v>
      </c>
      <c r="F48" s="199"/>
      <c r="G48" s="9">
        <v>4</v>
      </c>
    </row>
    <row r="49" spans="3:7" ht="12.75">
      <c r="C49" s="4"/>
      <c r="D49" s="5"/>
      <c r="E49" s="199" t="s">
        <v>112</v>
      </c>
      <c r="F49" s="199"/>
      <c r="G49" s="9">
        <v>8</v>
      </c>
    </row>
    <row r="50" spans="3:7" ht="12.75">
      <c r="C50" s="4"/>
      <c r="D50" s="198" t="s">
        <v>206</v>
      </c>
      <c r="E50" s="198"/>
      <c r="F50" s="198"/>
      <c r="G50" s="9">
        <v>0</v>
      </c>
    </row>
    <row r="51" spans="3:6" ht="12.75">
      <c r="C51" s="4"/>
      <c r="D51" s="5"/>
      <c r="E51" s="199" t="s">
        <v>113</v>
      </c>
      <c r="F51" s="199"/>
    </row>
    <row r="52" spans="3:6" ht="12.75">
      <c r="C52" s="4"/>
      <c r="D52" s="5"/>
      <c r="E52" s="199" t="s">
        <v>114</v>
      </c>
      <c r="F52" s="199"/>
    </row>
    <row r="53" spans="3:6" ht="12.75">
      <c r="C53" s="4"/>
      <c r="D53" s="5"/>
      <c r="E53" s="199" t="s">
        <v>115</v>
      </c>
      <c r="F53" s="199"/>
    </row>
    <row r="54" spans="3:7" ht="12.75">
      <c r="C54" s="4"/>
      <c r="D54" s="198" t="s">
        <v>207</v>
      </c>
      <c r="E54" s="198"/>
      <c r="F54" s="198"/>
      <c r="G54" s="9">
        <v>1</v>
      </c>
    </row>
    <row r="55" spans="3:6" ht="12.75">
      <c r="C55" s="4"/>
      <c r="D55" s="78"/>
      <c r="E55" s="78"/>
      <c r="F55" s="78"/>
    </row>
    <row r="56" spans="3:6" ht="12.75">
      <c r="C56" s="4"/>
      <c r="D56" s="75"/>
      <c r="E56" s="75"/>
      <c r="F56" s="75"/>
    </row>
    <row r="57" spans="3:6" ht="12.75">
      <c r="C57" s="4"/>
      <c r="D57" s="5"/>
      <c r="E57" s="5"/>
      <c r="F57" s="5"/>
    </row>
    <row r="58" spans="3:6" ht="12.75">
      <c r="C58" s="4">
        <v>8</v>
      </c>
      <c r="D58" s="3" t="s">
        <v>157</v>
      </c>
      <c r="E58" s="79"/>
      <c r="F58" s="75"/>
    </row>
    <row r="59" spans="3:7" ht="12.75">
      <c r="C59" s="4"/>
      <c r="D59" s="5" t="s">
        <v>178</v>
      </c>
      <c r="E59" s="5"/>
      <c r="F59" s="5"/>
      <c r="G59" s="9" t="s">
        <v>307</v>
      </c>
    </row>
    <row r="60" spans="3:6" ht="12.75">
      <c r="C60" s="4"/>
      <c r="D60" s="5" t="s">
        <v>158</v>
      </c>
      <c r="E60" s="5"/>
      <c r="F60" s="5"/>
    </row>
    <row r="61" spans="3:6" ht="12.75">
      <c r="C61" s="4"/>
      <c r="D61" s="5"/>
      <c r="E61" s="5"/>
      <c r="F61" s="5"/>
    </row>
    <row r="62" spans="3:6" ht="12.75">
      <c r="C62" s="4"/>
      <c r="D62" s="5"/>
      <c r="E62" s="5"/>
      <c r="F62" s="5"/>
    </row>
    <row r="63" spans="3:6" ht="12.75">
      <c r="C63" s="4"/>
      <c r="D63" s="5"/>
      <c r="E63" s="5"/>
      <c r="F63" s="5"/>
    </row>
    <row r="64" spans="3:7" ht="12.75">
      <c r="C64" s="4">
        <v>9</v>
      </c>
      <c r="D64" s="3" t="s">
        <v>160</v>
      </c>
      <c r="E64" s="80"/>
      <c r="F64" s="80"/>
      <c r="G64" s="9" t="s">
        <v>308</v>
      </c>
    </row>
    <row r="65" spans="3:6" ht="12.75">
      <c r="C65" s="4"/>
      <c r="D65" s="197"/>
      <c r="E65" s="197"/>
      <c r="F65" s="197"/>
    </row>
    <row r="66" spans="3:6" ht="12.75">
      <c r="C66" s="4"/>
      <c r="D66" s="199"/>
      <c r="E66" s="199"/>
      <c r="F66" s="199"/>
    </row>
    <row r="67" spans="3:6" ht="12.75">
      <c r="C67" s="4"/>
      <c r="D67" s="197"/>
      <c r="E67" s="197"/>
      <c r="F67" s="197"/>
    </row>
    <row r="68" spans="3:6" ht="12.75">
      <c r="C68" s="4"/>
      <c r="D68" s="197"/>
      <c r="E68" s="197"/>
      <c r="F68" s="197"/>
    </row>
    <row r="69" spans="3:6" ht="12.75">
      <c r="C69" s="4"/>
      <c r="D69" s="197"/>
      <c r="E69" s="197"/>
      <c r="F69" s="197"/>
    </row>
    <row r="70" spans="3:6" ht="12.75">
      <c r="C70" s="4"/>
      <c r="D70" s="77"/>
      <c r="E70" s="77"/>
      <c r="F70" s="77"/>
    </row>
    <row r="71" spans="3:6" ht="12.75">
      <c r="C71" s="4"/>
      <c r="D71" s="77"/>
      <c r="E71" s="77"/>
      <c r="F71" s="77"/>
    </row>
    <row r="72" spans="3:6" ht="12.75">
      <c r="C72" s="4"/>
      <c r="D72" s="5"/>
      <c r="E72" s="5"/>
      <c r="F72" s="5"/>
    </row>
    <row r="73" spans="3:7" ht="12.75">
      <c r="C73" s="4">
        <v>10</v>
      </c>
      <c r="D73" s="196" t="s">
        <v>161</v>
      </c>
      <c r="E73" s="196"/>
      <c r="F73" s="196"/>
      <c r="G73" s="9">
        <v>0</v>
      </c>
    </row>
    <row r="74" spans="3:6" ht="12.75">
      <c r="C74" s="4"/>
      <c r="D74" s="197"/>
      <c r="E74" s="197"/>
      <c r="F74" s="197"/>
    </row>
    <row r="75" spans="3:6" ht="12.75">
      <c r="C75" s="4"/>
      <c r="D75" s="198"/>
      <c r="E75" s="198"/>
      <c r="F75" s="198"/>
    </row>
    <row r="76" spans="3:6" ht="12.75">
      <c r="C76" s="4"/>
      <c r="D76" s="198"/>
      <c r="E76" s="198"/>
      <c r="F76" s="198"/>
    </row>
    <row r="77" spans="3:6" ht="12.75">
      <c r="C77" s="4"/>
      <c r="D77" s="198"/>
      <c r="E77" s="198"/>
      <c r="F77" s="198"/>
    </row>
    <row r="78" spans="3:6" ht="12.75">
      <c r="C78" s="4"/>
      <c r="D78" s="198"/>
      <c r="E78" s="198"/>
      <c r="F78" s="198"/>
    </row>
    <row r="79" spans="3:6" ht="12.75">
      <c r="C79" s="4"/>
      <c r="D79" s="81"/>
      <c r="E79" s="81"/>
      <c r="F79" s="81"/>
    </row>
    <row r="80" spans="3:6" ht="12.75">
      <c r="C80" s="4"/>
      <c r="D80" s="81"/>
      <c r="E80" s="81"/>
      <c r="F80" s="81"/>
    </row>
    <row r="81" spans="3:6" ht="12.75">
      <c r="C81" s="4"/>
      <c r="D81" s="5"/>
      <c r="E81" s="5"/>
      <c r="F81" s="5"/>
    </row>
    <row r="82" spans="3:7" ht="12.75">
      <c r="C82" s="4">
        <v>11</v>
      </c>
      <c r="D82" s="76" t="s">
        <v>123</v>
      </c>
      <c r="E82" s="79"/>
      <c r="F82" s="79"/>
      <c r="G82" s="9">
        <v>0</v>
      </c>
    </row>
    <row r="83" spans="3:6" ht="12.75">
      <c r="C83" s="4"/>
      <c r="D83" s="199"/>
      <c r="E83" s="199"/>
      <c r="F83" s="199"/>
    </row>
    <row r="84" spans="3:6" ht="12.75">
      <c r="C84" s="4"/>
      <c r="D84" s="197"/>
      <c r="E84" s="197"/>
      <c r="F84" s="197"/>
    </row>
    <row r="85" spans="3:6" ht="12.75">
      <c r="C85" s="4"/>
      <c r="D85" s="197"/>
      <c r="E85" s="197"/>
      <c r="F85" s="197"/>
    </row>
    <row r="86" spans="3:6" ht="12.75">
      <c r="C86" s="4"/>
      <c r="D86" s="5"/>
      <c r="E86" s="5"/>
      <c r="F86" s="5"/>
    </row>
    <row r="87" spans="3:6" ht="12.75">
      <c r="C87" s="4"/>
      <c r="D87" s="5"/>
      <c r="E87" s="5"/>
      <c r="F87" s="5"/>
    </row>
    <row r="88" spans="3:6" ht="12.75">
      <c r="C88" s="4"/>
      <c r="D88" s="5"/>
      <c r="E88" s="5"/>
      <c r="F88" s="5"/>
    </row>
    <row r="89" spans="3:6" ht="12.75">
      <c r="C89" s="4">
        <v>12</v>
      </c>
      <c r="D89" s="196" t="s">
        <v>183</v>
      </c>
      <c r="E89" s="196"/>
      <c r="F89" s="196"/>
    </row>
    <row r="90" spans="3:6" ht="12.75">
      <c r="C90" s="4"/>
      <c r="D90" s="5"/>
      <c r="E90" s="5"/>
      <c r="F90" s="5"/>
    </row>
    <row r="91" spans="3:7" ht="12.75">
      <c r="C91" s="4"/>
      <c r="D91" s="5" t="s">
        <v>209</v>
      </c>
      <c r="E91" s="5"/>
      <c r="F91" s="5"/>
      <c r="G91" s="98">
        <v>0.6087</v>
      </c>
    </row>
    <row r="92" spans="3:7" ht="12.75">
      <c r="C92" s="4"/>
      <c r="D92" s="5" t="s">
        <v>210</v>
      </c>
      <c r="E92" s="5"/>
      <c r="F92" s="5"/>
      <c r="G92" s="98">
        <v>0.3913</v>
      </c>
    </row>
    <row r="93" spans="3:6" ht="12.75">
      <c r="C93" s="4"/>
      <c r="D93" s="5"/>
      <c r="E93" s="5"/>
      <c r="F93" s="5"/>
    </row>
    <row r="94" spans="3:7" ht="12.75">
      <c r="C94" s="4">
        <v>13</v>
      </c>
      <c r="D94" s="196" t="s">
        <v>187</v>
      </c>
      <c r="E94" s="196"/>
      <c r="F94" s="196"/>
      <c r="G94" s="9">
        <v>10</v>
      </c>
    </row>
    <row r="95" spans="3:6" ht="12.75">
      <c r="C95" s="4"/>
      <c r="D95" s="197"/>
      <c r="E95" s="197"/>
      <c r="F95" s="197"/>
    </row>
    <row r="96" spans="3:6" ht="12.75">
      <c r="C96" s="4"/>
      <c r="D96" s="197"/>
      <c r="E96" s="197"/>
      <c r="F96" s="197"/>
    </row>
    <row r="97" spans="3:6" ht="12.75">
      <c r="C97" s="4"/>
      <c r="D97" s="5"/>
      <c r="E97" s="5"/>
      <c r="F97" s="5"/>
    </row>
    <row r="98" spans="3:6" ht="12.75">
      <c r="C98" s="4"/>
      <c r="D98" s="5"/>
      <c r="E98" s="5"/>
      <c r="F98" s="5"/>
    </row>
    <row r="99" spans="3:7" ht="12.75">
      <c r="C99" s="4">
        <v>14</v>
      </c>
      <c r="D99" s="3" t="s">
        <v>146</v>
      </c>
      <c r="E99" s="5"/>
      <c r="F99" s="5"/>
      <c r="G99" s="9">
        <v>28</v>
      </c>
    </row>
    <row r="100" spans="3:6" ht="12.75">
      <c r="C100" s="4"/>
      <c r="D100" s="5"/>
      <c r="E100" s="5"/>
      <c r="F100" s="5"/>
    </row>
    <row r="101" spans="3:6" ht="12.75">
      <c r="C101" s="4"/>
      <c r="D101" s="5"/>
      <c r="E101" s="5"/>
      <c r="F101" s="5"/>
    </row>
    <row r="102" spans="3:6" ht="12.75">
      <c r="C102" s="4"/>
      <c r="D102" s="5"/>
      <c r="E102" s="5"/>
      <c r="F102" s="5"/>
    </row>
    <row r="103" spans="3:6" ht="12.75">
      <c r="C103" s="4"/>
      <c r="D103" s="5"/>
      <c r="E103" s="5"/>
      <c r="F103" s="5"/>
    </row>
    <row r="104" spans="3:7" ht="12.75">
      <c r="C104" s="4">
        <v>15</v>
      </c>
      <c r="D104" s="3" t="s">
        <v>186</v>
      </c>
      <c r="E104" s="5"/>
      <c r="F104" s="5"/>
      <c r="G104" s="9" t="s">
        <v>309</v>
      </c>
    </row>
    <row r="105" spans="3:6" ht="12.75">
      <c r="C105" s="4"/>
      <c r="D105" s="197"/>
      <c r="E105" s="197"/>
      <c r="F105" s="197"/>
    </row>
    <row r="106" spans="3:6" ht="12.75">
      <c r="C106" s="4"/>
      <c r="D106" s="197"/>
      <c r="E106" s="197"/>
      <c r="F106" s="197"/>
    </row>
  </sheetData>
  <sheetProtection/>
  <mergeCells count="52">
    <mergeCell ref="A20:A23"/>
    <mergeCell ref="B14:B15"/>
    <mergeCell ref="A14:A18"/>
    <mergeCell ref="A1:D1"/>
    <mergeCell ref="B9:B11"/>
    <mergeCell ref="A5:A11"/>
    <mergeCell ref="B5:B7"/>
    <mergeCell ref="D4:F4"/>
    <mergeCell ref="D5:E5"/>
    <mergeCell ref="D6:E6"/>
    <mergeCell ref="D12:F12"/>
    <mergeCell ref="D13:F13"/>
    <mergeCell ref="D17:F17"/>
    <mergeCell ref="B20:B21"/>
    <mergeCell ref="D18:F18"/>
    <mergeCell ref="D21:F21"/>
    <mergeCell ref="D22:F22"/>
    <mergeCell ref="D24:F24"/>
    <mergeCell ref="D25:F25"/>
    <mergeCell ref="D28:F28"/>
    <mergeCell ref="D29:F29"/>
    <mergeCell ref="D30:F30"/>
    <mergeCell ref="D33:F33"/>
    <mergeCell ref="D34:F34"/>
    <mergeCell ref="D43:F43"/>
    <mergeCell ref="D44:F44"/>
    <mergeCell ref="D46:E46"/>
    <mergeCell ref="D47:E47"/>
    <mergeCell ref="E48:F48"/>
    <mergeCell ref="E49:F49"/>
    <mergeCell ref="D50:F50"/>
    <mergeCell ref="E51:F51"/>
    <mergeCell ref="E52:F52"/>
    <mergeCell ref="E53:F53"/>
    <mergeCell ref="D54:F54"/>
    <mergeCell ref="D65:F65"/>
    <mergeCell ref="D66:F66"/>
    <mergeCell ref="D67:F67"/>
    <mergeCell ref="D68:F69"/>
    <mergeCell ref="D73:F73"/>
    <mergeCell ref="D95:F96"/>
    <mergeCell ref="D105:F106"/>
    <mergeCell ref="D78:F78"/>
    <mergeCell ref="D83:F83"/>
    <mergeCell ref="D84:F84"/>
    <mergeCell ref="D85:F85"/>
    <mergeCell ref="D89:F89"/>
    <mergeCell ref="D94:F94"/>
    <mergeCell ref="D74:F74"/>
    <mergeCell ref="D75:F75"/>
    <mergeCell ref="D76:F76"/>
    <mergeCell ref="D77:F77"/>
  </mergeCells>
  <printOptions/>
  <pageMargins left="1.59" right="0.75" top="1" bottom="1" header="0.17" footer="0"/>
  <pageSetup horizontalDpi="600" verticalDpi="600" orientation="landscape" paperSize="8"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sheetPr>
    <tabColor indexed="12"/>
  </sheetPr>
  <dimension ref="A1:F130"/>
  <sheetViews>
    <sheetView showGridLines="0" zoomScalePageLayoutView="0" workbookViewId="0" topLeftCell="A2">
      <selection activeCell="B27" sqref="B27:D129"/>
    </sheetView>
  </sheetViews>
  <sheetFormatPr defaultColWidth="11.421875" defaultRowHeight="12.75"/>
  <cols>
    <col min="1" max="1" width="13.421875" style="9" customWidth="1"/>
    <col min="2" max="2" width="24.57421875" style="9" customWidth="1"/>
    <col min="3" max="3" width="9.140625" style="9" customWidth="1"/>
    <col min="4" max="4" width="78.8515625" style="9" customWidth="1"/>
    <col min="5" max="16384" width="11.421875" style="9" customWidth="1"/>
  </cols>
  <sheetData>
    <row r="1" spans="1:4" ht="15.75">
      <c r="A1" s="201" t="s">
        <v>220</v>
      </c>
      <c r="B1" s="201"/>
      <c r="C1" s="201"/>
      <c r="D1" s="201"/>
    </row>
    <row r="2" spans="1:4" ht="12.75">
      <c r="A2" s="73"/>
      <c r="B2" s="73"/>
      <c r="C2" s="73"/>
      <c r="D2" s="73"/>
    </row>
    <row r="3" spans="1:4" ht="15" hidden="1">
      <c r="A3" s="74" t="s">
        <v>4</v>
      </c>
      <c r="B3" s="74" t="s">
        <v>5</v>
      </c>
      <c r="C3" s="74" t="s">
        <v>21</v>
      </c>
      <c r="D3" s="74" t="s">
        <v>6</v>
      </c>
    </row>
    <row r="4" spans="1:4" ht="12.75" hidden="1">
      <c r="A4" s="200" t="s">
        <v>0</v>
      </c>
      <c r="B4" s="200" t="s">
        <v>1</v>
      </c>
      <c r="C4" s="5">
        <v>1</v>
      </c>
      <c r="D4" s="5" t="s">
        <v>7</v>
      </c>
    </row>
    <row r="5" spans="1:4" ht="12.75" hidden="1">
      <c r="A5" s="200"/>
      <c r="B5" s="200"/>
      <c r="C5" s="5">
        <v>2</v>
      </c>
      <c r="D5" s="5" t="s">
        <v>8</v>
      </c>
    </row>
    <row r="6" spans="1:4" ht="12.75" hidden="1">
      <c r="A6" s="200"/>
      <c r="B6" s="200"/>
      <c r="C6" s="5">
        <v>3</v>
      </c>
      <c r="D6" s="5" t="s">
        <v>9</v>
      </c>
    </row>
    <row r="7" spans="1:4" ht="12.75" hidden="1">
      <c r="A7" s="200"/>
      <c r="B7" s="200"/>
      <c r="C7" s="5">
        <v>4</v>
      </c>
      <c r="D7" s="5" t="s">
        <v>10</v>
      </c>
    </row>
    <row r="8" spans="1:4" ht="12.75" hidden="1">
      <c r="A8" s="200"/>
      <c r="B8" s="5"/>
      <c r="C8" s="5"/>
      <c r="D8" s="5"/>
    </row>
    <row r="9" spans="1:4" ht="12.75" hidden="1">
      <c r="A9" s="200"/>
      <c r="B9" s="200" t="s">
        <v>11</v>
      </c>
      <c r="C9" s="5">
        <v>5</v>
      </c>
      <c r="D9" s="5" t="s">
        <v>46</v>
      </c>
    </row>
    <row r="10" spans="1:4" ht="12.75" hidden="1">
      <c r="A10" s="200"/>
      <c r="B10" s="200"/>
      <c r="C10" s="5">
        <v>6</v>
      </c>
      <c r="D10" s="5" t="s">
        <v>12</v>
      </c>
    </row>
    <row r="11" spans="1:4" ht="12.75" hidden="1">
      <c r="A11" s="200"/>
      <c r="B11" s="200"/>
      <c r="C11" s="5">
        <v>7</v>
      </c>
      <c r="D11" s="5" t="s">
        <v>13</v>
      </c>
    </row>
    <row r="12" spans="1:4" ht="12.75" hidden="1">
      <c r="A12" s="200"/>
      <c r="B12" s="200"/>
      <c r="C12" s="5">
        <v>8</v>
      </c>
      <c r="D12" s="5" t="s">
        <v>14</v>
      </c>
    </row>
    <row r="13" spans="1:4" ht="12.75" hidden="1">
      <c r="A13" s="5"/>
      <c r="B13" s="5"/>
      <c r="C13" s="5"/>
      <c r="D13" s="5"/>
    </row>
    <row r="14" spans="1:4" ht="12.75" hidden="1">
      <c r="A14" s="200" t="s">
        <v>2</v>
      </c>
      <c r="B14" s="4" t="s">
        <v>15</v>
      </c>
      <c r="C14" s="5">
        <v>9</v>
      </c>
      <c r="D14" s="5" t="s">
        <v>116</v>
      </c>
    </row>
    <row r="15" spans="1:4" ht="12.75" hidden="1">
      <c r="A15" s="200"/>
      <c r="B15" s="4" t="s">
        <v>97</v>
      </c>
      <c r="C15" s="5">
        <v>10</v>
      </c>
      <c r="D15" s="5" t="s">
        <v>98</v>
      </c>
    </row>
    <row r="16" spans="1:4" ht="12.75" hidden="1">
      <c r="A16" s="5"/>
      <c r="B16" s="5"/>
      <c r="C16" s="5"/>
      <c r="D16" s="5"/>
    </row>
    <row r="17" spans="1:4" ht="12.75" hidden="1">
      <c r="A17" s="5" t="s">
        <v>3</v>
      </c>
      <c r="B17" s="200" t="s">
        <v>16</v>
      </c>
      <c r="C17" s="5">
        <v>11</v>
      </c>
      <c r="D17" s="5" t="s">
        <v>17</v>
      </c>
    </row>
    <row r="18" spans="1:4" ht="12.75" hidden="1">
      <c r="A18" s="5"/>
      <c r="B18" s="200"/>
      <c r="C18" s="5">
        <v>12</v>
      </c>
      <c r="D18" s="5" t="s">
        <v>18</v>
      </c>
    </row>
    <row r="19" spans="1:4" ht="12.75" hidden="1">
      <c r="A19" s="5"/>
      <c r="B19" s="5"/>
      <c r="C19" s="5"/>
      <c r="D19" s="5"/>
    </row>
    <row r="20" spans="1:4" ht="12.75" hidden="1">
      <c r="A20" s="5"/>
      <c r="B20" s="5" t="s">
        <v>19</v>
      </c>
      <c r="C20" s="5">
        <v>13</v>
      </c>
      <c r="D20" s="5" t="s">
        <v>122</v>
      </c>
    </row>
    <row r="21" spans="1:4" ht="12.75" hidden="1">
      <c r="A21" s="5"/>
      <c r="B21" s="5"/>
      <c r="C21" s="5">
        <v>14</v>
      </c>
      <c r="D21" s="5" t="s">
        <v>123</v>
      </c>
    </row>
    <row r="22" spans="1:4" ht="12.75" hidden="1">
      <c r="A22" s="5"/>
      <c r="B22" s="5"/>
      <c r="C22" s="5">
        <v>15</v>
      </c>
      <c r="D22" s="5" t="s">
        <v>20</v>
      </c>
    </row>
    <row r="23" spans="1:4" ht="12.75" hidden="1">
      <c r="A23" s="5"/>
      <c r="B23" s="5"/>
      <c r="C23" s="5"/>
      <c r="D23" s="5"/>
    </row>
    <row r="24" spans="1:4" ht="12.75" hidden="1">
      <c r="A24" s="4" t="s">
        <v>96</v>
      </c>
      <c r="B24" s="4" t="s">
        <v>15</v>
      </c>
      <c r="C24" s="5">
        <v>16</v>
      </c>
      <c r="D24" s="5" t="s">
        <v>99</v>
      </c>
    </row>
    <row r="25" spans="1:4" ht="12.75" hidden="1">
      <c r="A25" s="5"/>
      <c r="B25" s="5"/>
      <c r="C25" s="5"/>
      <c r="D25" s="5"/>
    </row>
    <row r="26" spans="1:4" ht="12.75">
      <c r="A26" s="5"/>
      <c r="B26" s="5"/>
      <c r="C26" s="5"/>
      <c r="D26" s="5"/>
    </row>
    <row r="27" spans="1:6" ht="12.75">
      <c r="A27" s="3" t="s">
        <v>100</v>
      </c>
      <c r="B27" s="196" t="s">
        <v>148</v>
      </c>
      <c r="C27" s="196"/>
      <c r="D27" s="196"/>
      <c r="F27" s="2"/>
    </row>
    <row r="28" spans="1:4" ht="12.75">
      <c r="A28" s="5" t="s">
        <v>101</v>
      </c>
      <c r="B28" s="198" t="s">
        <v>171</v>
      </c>
      <c r="C28" s="198"/>
      <c r="D28" s="5"/>
    </row>
    <row r="29" spans="1:4" ht="12.75">
      <c r="A29" s="5"/>
      <c r="B29" s="198" t="s">
        <v>204</v>
      </c>
      <c r="C29" s="198"/>
      <c r="D29" s="65"/>
    </row>
    <row r="30" spans="1:4" ht="12.75">
      <c r="A30" s="5"/>
      <c r="B30" s="5"/>
      <c r="C30" s="5"/>
      <c r="D30" s="5"/>
    </row>
    <row r="31" spans="1:4" ht="12.75">
      <c r="A31" s="5"/>
      <c r="B31" s="5" t="s">
        <v>169</v>
      </c>
      <c r="C31" s="5"/>
      <c r="D31" s="5"/>
    </row>
    <row r="32" spans="1:4" ht="12.75">
      <c r="A32" s="5"/>
      <c r="B32" s="5" t="s">
        <v>170</v>
      </c>
      <c r="C32" s="5"/>
      <c r="D32" s="5"/>
    </row>
    <row r="33" spans="1:4" ht="12.75">
      <c r="A33" s="5"/>
      <c r="B33" s="5"/>
      <c r="C33" s="5"/>
      <c r="D33" s="5"/>
    </row>
    <row r="34" spans="1:4" ht="12.75">
      <c r="A34" s="5"/>
      <c r="B34" s="5"/>
      <c r="C34" s="5"/>
      <c r="D34" s="5"/>
    </row>
    <row r="35" spans="1:4" ht="12.75">
      <c r="A35" s="3" t="s">
        <v>102</v>
      </c>
      <c r="B35" s="196" t="s">
        <v>7</v>
      </c>
      <c r="C35" s="196"/>
      <c r="D35" s="196"/>
    </row>
    <row r="36" spans="1:6" ht="27" customHeight="1">
      <c r="A36" s="5" t="s">
        <v>101</v>
      </c>
      <c r="B36" s="197" t="s">
        <v>197</v>
      </c>
      <c r="C36" s="197"/>
      <c r="D36" s="197"/>
      <c r="F36" s="2"/>
    </row>
    <row r="37" spans="1:6" ht="13.5" customHeight="1">
      <c r="A37" s="5"/>
      <c r="B37" s="5" t="s">
        <v>172</v>
      </c>
      <c r="C37" s="5"/>
      <c r="D37" s="5"/>
      <c r="F37" s="2"/>
    </row>
    <row r="38" spans="1:6" ht="13.5" customHeight="1">
      <c r="A38" s="5"/>
      <c r="B38" s="5"/>
      <c r="C38" s="5"/>
      <c r="D38" s="5"/>
      <c r="F38" s="2"/>
    </row>
    <row r="39" spans="1:6" ht="13.5" customHeight="1">
      <c r="A39" s="5"/>
      <c r="B39" s="5"/>
      <c r="C39" s="5"/>
      <c r="D39" s="5"/>
      <c r="F39" s="2"/>
    </row>
    <row r="40" spans="1:4" ht="12.75">
      <c r="A40" s="3" t="s">
        <v>103</v>
      </c>
      <c r="B40" s="196" t="s">
        <v>149</v>
      </c>
      <c r="C40" s="196"/>
      <c r="D40" s="196"/>
    </row>
    <row r="41" spans="1:4" ht="12.75">
      <c r="A41" s="5" t="s">
        <v>101</v>
      </c>
      <c r="B41" s="199" t="s">
        <v>198</v>
      </c>
      <c r="C41" s="199"/>
      <c r="D41" s="199"/>
    </row>
    <row r="42" spans="1:4" ht="12.75">
      <c r="A42" s="5"/>
      <c r="B42" s="75"/>
      <c r="C42" s="75"/>
      <c r="D42" s="75"/>
    </row>
    <row r="43" spans="1:4" ht="12.75">
      <c r="A43" s="5"/>
      <c r="B43" s="5"/>
      <c r="C43" s="5"/>
      <c r="D43" s="5"/>
    </row>
    <row r="44" spans="1:6" ht="12.75">
      <c r="A44" s="3" t="s">
        <v>104</v>
      </c>
      <c r="B44" s="196" t="s">
        <v>126</v>
      </c>
      <c r="C44" s="196"/>
      <c r="D44" s="196"/>
      <c r="F44" s="2"/>
    </row>
    <row r="45" spans="1:4" ht="12.75">
      <c r="A45" s="5" t="s">
        <v>101</v>
      </c>
      <c r="B45" s="199" t="s">
        <v>199</v>
      </c>
      <c r="C45" s="199"/>
      <c r="D45" s="199"/>
    </row>
    <row r="46" spans="1:4" ht="12.75">
      <c r="A46" s="5"/>
      <c r="B46" s="75"/>
      <c r="C46" s="75"/>
      <c r="D46" s="75"/>
    </row>
    <row r="47" spans="1:4" ht="12.75">
      <c r="A47" s="5"/>
      <c r="B47" s="198" t="s">
        <v>150</v>
      </c>
      <c r="C47" s="198"/>
      <c r="D47" s="198"/>
    </row>
    <row r="48" spans="1:4" ht="12.75">
      <c r="A48" s="5"/>
      <c r="B48" s="198" t="s">
        <v>205</v>
      </c>
      <c r="C48" s="198"/>
      <c r="D48" s="198"/>
    </row>
    <row r="49" spans="1:4" ht="12.75">
      <c r="A49" s="5"/>
      <c r="B49" s="5"/>
      <c r="C49" s="5"/>
      <c r="D49" s="5"/>
    </row>
    <row r="50" spans="1:4" ht="12.75">
      <c r="A50" s="5"/>
      <c r="B50" s="5"/>
      <c r="C50" s="5"/>
      <c r="D50" s="5"/>
    </row>
    <row r="51" spans="1:4" ht="12.75">
      <c r="A51" s="3" t="s">
        <v>105</v>
      </c>
      <c r="B51" s="196" t="s">
        <v>107</v>
      </c>
      <c r="C51" s="196"/>
      <c r="D51" s="196"/>
    </row>
    <row r="52" spans="1:4" ht="12.75">
      <c r="A52" s="5" t="s">
        <v>101</v>
      </c>
      <c r="B52" s="199" t="s">
        <v>173</v>
      </c>
      <c r="C52" s="199"/>
      <c r="D52" s="199"/>
    </row>
    <row r="53" spans="1:6" ht="12.75">
      <c r="A53" s="5"/>
      <c r="B53" s="199" t="s">
        <v>174</v>
      </c>
      <c r="C53" s="199"/>
      <c r="D53" s="199"/>
      <c r="F53" s="2"/>
    </row>
    <row r="54" spans="1:4" ht="12.75">
      <c r="A54" s="5"/>
      <c r="B54" s="75"/>
      <c r="C54" s="75"/>
      <c r="D54" s="75"/>
    </row>
    <row r="55" spans="1:4" ht="12.75">
      <c r="A55" s="5"/>
      <c r="B55" s="5"/>
      <c r="C55" s="5"/>
      <c r="D55" s="5"/>
    </row>
    <row r="56" spans="1:4" ht="12.75">
      <c r="A56" s="3" t="s">
        <v>106</v>
      </c>
      <c r="B56" s="196" t="s">
        <v>13</v>
      </c>
      <c r="C56" s="196"/>
      <c r="D56" s="196"/>
    </row>
    <row r="57" spans="1:4" ht="12.75">
      <c r="A57" s="5" t="s">
        <v>101</v>
      </c>
      <c r="B57" s="199" t="s">
        <v>109</v>
      </c>
      <c r="C57" s="199"/>
      <c r="D57" s="199"/>
    </row>
    <row r="58" spans="1:4" ht="12.75">
      <c r="A58" s="5"/>
      <c r="B58" s="5" t="s">
        <v>151</v>
      </c>
      <c r="C58" s="5"/>
      <c r="D58" s="5"/>
    </row>
    <row r="59" spans="1:4" ht="12.75">
      <c r="A59" s="5"/>
      <c r="B59" s="5" t="s">
        <v>152</v>
      </c>
      <c r="C59" s="5"/>
      <c r="D59" s="5"/>
    </row>
    <row r="60" spans="1:4" ht="12.75">
      <c r="A60" s="5"/>
      <c r="B60" s="5" t="s">
        <v>153</v>
      </c>
      <c r="C60" s="5"/>
      <c r="D60" s="5"/>
    </row>
    <row r="61" spans="1:4" ht="12.75">
      <c r="A61" s="5"/>
      <c r="B61" s="5" t="s">
        <v>154</v>
      </c>
      <c r="C61" s="5"/>
      <c r="D61" s="5"/>
    </row>
    <row r="62" spans="1:4" ht="12.75">
      <c r="A62" s="5"/>
      <c r="B62" s="5" t="s">
        <v>155</v>
      </c>
      <c r="C62" s="5"/>
      <c r="D62" s="5"/>
    </row>
    <row r="63" spans="1:4" ht="12.75">
      <c r="A63" s="5"/>
      <c r="B63" s="5" t="s">
        <v>156</v>
      </c>
      <c r="C63" s="5"/>
      <c r="D63" s="5"/>
    </row>
    <row r="64" spans="1:4" ht="12.75">
      <c r="A64" s="5"/>
      <c r="B64" s="5"/>
      <c r="C64" s="5"/>
      <c r="D64" s="5"/>
    </row>
    <row r="65" spans="1:4" ht="12.75">
      <c r="A65" s="5"/>
      <c r="B65" s="5"/>
      <c r="C65" s="5"/>
      <c r="D65" s="5"/>
    </row>
    <row r="66" spans="1:5" ht="12.75">
      <c r="A66" s="3" t="s">
        <v>108</v>
      </c>
      <c r="B66" s="196" t="s">
        <v>175</v>
      </c>
      <c r="C66" s="196"/>
      <c r="D66" s="196"/>
      <c r="E66" s="5"/>
    </row>
    <row r="67" spans="1:4" ht="12.75">
      <c r="A67" s="5" t="s">
        <v>101</v>
      </c>
      <c r="B67" s="199" t="s">
        <v>110</v>
      </c>
      <c r="C67" s="199"/>
      <c r="D67" s="199"/>
    </row>
    <row r="68" spans="1:4" ht="12.75">
      <c r="A68" s="5"/>
      <c r="B68" s="75"/>
      <c r="C68" s="75"/>
      <c r="D68" s="75"/>
    </row>
    <row r="69" spans="1:4" ht="12.75">
      <c r="A69" s="5"/>
      <c r="B69" s="198" t="s">
        <v>176</v>
      </c>
      <c r="C69" s="198"/>
      <c r="D69" s="5"/>
    </row>
    <row r="70" spans="1:4" ht="12.75">
      <c r="A70" s="5"/>
      <c r="B70" s="198" t="s">
        <v>177</v>
      </c>
      <c r="C70" s="198"/>
      <c r="D70" s="5"/>
    </row>
    <row r="71" spans="1:4" ht="12.75">
      <c r="A71" s="5"/>
      <c r="B71" s="5"/>
      <c r="C71" s="199" t="s">
        <v>111</v>
      </c>
      <c r="D71" s="199"/>
    </row>
    <row r="72" spans="1:4" ht="12.75">
      <c r="A72" s="5"/>
      <c r="B72" s="5"/>
      <c r="C72" s="199" t="s">
        <v>112</v>
      </c>
      <c r="D72" s="199"/>
    </row>
    <row r="73" spans="1:4" ht="12.75">
      <c r="A73" s="5"/>
      <c r="B73" s="198" t="s">
        <v>206</v>
      </c>
      <c r="C73" s="198"/>
      <c r="D73" s="198"/>
    </row>
    <row r="74" spans="1:4" ht="12.75">
      <c r="A74" s="5"/>
      <c r="B74" s="5"/>
      <c r="C74" s="199" t="s">
        <v>113</v>
      </c>
      <c r="D74" s="199"/>
    </row>
    <row r="75" spans="1:4" ht="12.75">
      <c r="A75" s="5"/>
      <c r="B75" s="5"/>
      <c r="C75" s="199" t="s">
        <v>114</v>
      </c>
      <c r="D75" s="199"/>
    </row>
    <row r="76" spans="1:4" ht="12.75">
      <c r="A76" s="5"/>
      <c r="B76" s="5"/>
      <c r="C76" s="199" t="s">
        <v>115</v>
      </c>
      <c r="D76" s="199"/>
    </row>
    <row r="77" spans="1:4" ht="12.75">
      <c r="A77" s="5"/>
      <c r="B77" s="198" t="s">
        <v>207</v>
      </c>
      <c r="C77" s="198"/>
      <c r="D77" s="198"/>
    </row>
    <row r="78" spans="1:4" ht="12.75">
      <c r="A78" s="5"/>
      <c r="B78" s="78"/>
      <c r="C78" s="78"/>
      <c r="D78" s="78"/>
    </row>
    <row r="79" spans="1:4" ht="12.75">
      <c r="A79" s="5"/>
      <c r="B79" s="75"/>
      <c r="C79" s="75"/>
      <c r="D79" s="75"/>
    </row>
    <row r="80" spans="1:4" ht="12.75">
      <c r="A80" s="5"/>
      <c r="B80" s="5"/>
      <c r="C80" s="5"/>
      <c r="D80" s="5"/>
    </row>
    <row r="81" spans="1:4" ht="12.75">
      <c r="A81" s="3" t="s">
        <v>179</v>
      </c>
      <c r="B81" s="3" t="s">
        <v>157</v>
      </c>
      <c r="C81" s="79"/>
      <c r="D81" s="75"/>
    </row>
    <row r="82" spans="1:4" ht="12.75">
      <c r="A82" s="5" t="s">
        <v>101</v>
      </c>
      <c r="B82" s="5" t="s">
        <v>178</v>
      </c>
      <c r="C82" s="5"/>
      <c r="D82" s="5"/>
    </row>
    <row r="83" spans="1:4" ht="12.75">
      <c r="A83" s="5"/>
      <c r="B83" s="5" t="s">
        <v>158</v>
      </c>
      <c r="C83" s="5"/>
      <c r="D83" s="5"/>
    </row>
    <row r="84" spans="1:4" ht="12.75">
      <c r="A84" s="5"/>
      <c r="B84" s="5"/>
      <c r="C84" s="5"/>
      <c r="D84" s="5"/>
    </row>
    <row r="85" spans="1:4" ht="12.75">
      <c r="A85" s="5"/>
      <c r="B85" s="5"/>
      <c r="C85" s="5"/>
      <c r="D85" s="5"/>
    </row>
    <row r="86" spans="1:4" ht="12.75">
      <c r="A86" s="5"/>
      <c r="B86" s="5"/>
      <c r="C86" s="5"/>
      <c r="D86" s="5"/>
    </row>
    <row r="87" spans="1:4" ht="12.75">
      <c r="A87" s="3" t="s">
        <v>180</v>
      </c>
      <c r="B87" s="3" t="s">
        <v>160</v>
      </c>
      <c r="C87" s="80"/>
      <c r="D87" s="80"/>
    </row>
    <row r="88" spans="1:4" ht="30" customHeight="1">
      <c r="A88" s="5" t="s">
        <v>101</v>
      </c>
      <c r="B88" s="197" t="s">
        <v>213</v>
      </c>
      <c r="C88" s="197"/>
      <c r="D88" s="197"/>
    </row>
    <row r="89" spans="1:4" ht="12.75">
      <c r="A89" s="5"/>
      <c r="B89" s="199" t="s">
        <v>119</v>
      </c>
      <c r="C89" s="199"/>
      <c r="D89" s="199"/>
    </row>
    <row r="90" spans="1:4" ht="28.5" customHeight="1">
      <c r="A90" s="5"/>
      <c r="B90" s="197" t="s">
        <v>228</v>
      </c>
      <c r="C90" s="197"/>
      <c r="D90" s="197"/>
    </row>
    <row r="91" spans="1:4" ht="12.75">
      <c r="A91" s="5" t="s">
        <v>117</v>
      </c>
      <c r="B91" s="197" t="s">
        <v>159</v>
      </c>
      <c r="C91" s="197"/>
      <c r="D91" s="197"/>
    </row>
    <row r="92" spans="1:4" ht="12.75">
      <c r="A92" s="5"/>
      <c r="B92" s="197"/>
      <c r="C92" s="197"/>
      <c r="D92" s="197"/>
    </row>
    <row r="93" spans="1:4" ht="12.75">
      <c r="A93" s="5"/>
      <c r="B93" s="77"/>
      <c r="C93" s="77"/>
      <c r="D93" s="77"/>
    </row>
    <row r="94" spans="1:4" ht="12.75">
      <c r="A94" s="5"/>
      <c r="B94" s="77"/>
      <c r="C94" s="77"/>
      <c r="D94" s="77"/>
    </row>
    <row r="95" spans="1:4" ht="12.75">
      <c r="A95" s="5"/>
      <c r="B95" s="5"/>
      <c r="C95" s="5"/>
      <c r="D95" s="5"/>
    </row>
    <row r="96" spans="1:4" ht="12.75">
      <c r="A96" s="3" t="s">
        <v>118</v>
      </c>
      <c r="B96" s="196" t="s">
        <v>161</v>
      </c>
      <c r="C96" s="196"/>
      <c r="D96" s="196"/>
    </row>
    <row r="97" spans="1:4" ht="27.75" customHeight="1">
      <c r="A97" s="5" t="s">
        <v>101</v>
      </c>
      <c r="B97" s="197" t="s">
        <v>228</v>
      </c>
      <c r="C97" s="197"/>
      <c r="D97" s="197"/>
    </row>
    <row r="98" spans="1:4" ht="12.75">
      <c r="A98" s="5" t="s">
        <v>117</v>
      </c>
      <c r="B98" s="198" t="s">
        <v>193</v>
      </c>
      <c r="C98" s="198"/>
      <c r="D98" s="198"/>
    </row>
    <row r="99" spans="1:4" ht="12.75">
      <c r="A99" s="5"/>
      <c r="B99" s="198" t="s">
        <v>194</v>
      </c>
      <c r="C99" s="198"/>
      <c r="D99" s="198"/>
    </row>
    <row r="100" spans="1:4" ht="12.75">
      <c r="A100" s="5"/>
      <c r="B100" s="198" t="s">
        <v>195</v>
      </c>
      <c r="C100" s="198"/>
      <c r="D100" s="198"/>
    </row>
    <row r="101" spans="1:4" ht="12.75">
      <c r="A101" s="5"/>
      <c r="B101" s="198" t="s">
        <v>196</v>
      </c>
      <c r="C101" s="198"/>
      <c r="D101" s="198"/>
    </row>
    <row r="102" spans="1:4" ht="12.75">
      <c r="A102" s="5"/>
      <c r="B102" s="81"/>
      <c r="C102" s="81"/>
      <c r="D102" s="81"/>
    </row>
    <row r="103" spans="1:4" ht="12.75">
      <c r="A103" s="5"/>
      <c r="B103" s="81"/>
      <c r="C103" s="81"/>
      <c r="D103" s="81"/>
    </row>
    <row r="104" spans="1:4" ht="12.75">
      <c r="A104" s="5"/>
      <c r="B104" s="5"/>
      <c r="C104" s="5"/>
      <c r="D104" s="5"/>
    </row>
    <row r="105" spans="1:4" ht="12.75">
      <c r="A105" s="3" t="s">
        <v>181</v>
      </c>
      <c r="B105" s="76" t="s">
        <v>123</v>
      </c>
      <c r="C105" s="79"/>
      <c r="D105" s="79"/>
    </row>
    <row r="106" spans="1:4" ht="12.75">
      <c r="A106" s="5" t="s">
        <v>101</v>
      </c>
      <c r="B106" s="199" t="s">
        <v>124</v>
      </c>
      <c r="C106" s="199"/>
      <c r="D106" s="199"/>
    </row>
    <row r="107" spans="1:4" ht="29.25" customHeight="1">
      <c r="A107" s="5"/>
      <c r="B107" s="197" t="s">
        <v>121</v>
      </c>
      <c r="C107" s="197"/>
      <c r="D107" s="197"/>
    </row>
    <row r="108" spans="1:4" ht="14.25" customHeight="1">
      <c r="A108" s="5"/>
      <c r="B108" s="197" t="s">
        <v>200</v>
      </c>
      <c r="C108" s="197"/>
      <c r="D108" s="197"/>
    </row>
    <row r="109" spans="1:4" ht="12.75">
      <c r="A109" s="5"/>
      <c r="B109" s="5"/>
      <c r="C109" s="5"/>
      <c r="D109" s="5"/>
    </row>
    <row r="110" spans="1:4" ht="12.75">
      <c r="A110" s="5"/>
      <c r="B110" s="5"/>
      <c r="C110" s="5"/>
      <c r="D110" s="5"/>
    </row>
    <row r="111" spans="1:4" ht="12.75">
      <c r="A111" s="5"/>
      <c r="B111" s="5"/>
      <c r="C111" s="5"/>
      <c r="D111" s="5"/>
    </row>
    <row r="112" spans="1:4" ht="12.75">
      <c r="A112" s="3" t="s">
        <v>182</v>
      </c>
      <c r="B112" s="196" t="s">
        <v>183</v>
      </c>
      <c r="C112" s="196"/>
      <c r="D112" s="196"/>
    </row>
    <row r="113" spans="1:4" ht="12.75">
      <c r="A113" s="5" t="s">
        <v>101</v>
      </c>
      <c r="B113" s="5" t="s">
        <v>208</v>
      </c>
      <c r="C113" s="5"/>
      <c r="D113" s="5"/>
    </row>
    <row r="114" spans="1:4" ht="12.75">
      <c r="A114" s="5"/>
      <c r="B114" s="5" t="s">
        <v>209</v>
      </c>
      <c r="C114" s="5"/>
      <c r="D114" s="5"/>
    </row>
    <row r="115" spans="1:4" ht="12.75">
      <c r="A115" s="5"/>
      <c r="B115" s="5" t="s">
        <v>210</v>
      </c>
      <c r="C115" s="5"/>
      <c r="D115" s="5"/>
    </row>
    <row r="116" spans="1:4" ht="12.75">
      <c r="A116" s="5"/>
      <c r="B116" s="5"/>
      <c r="C116" s="5"/>
      <c r="D116" s="5"/>
    </row>
    <row r="117" spans="1:4" ht="12.75">
      <c r="A117" s="3" t="s">
        <v>184</v>
      </c>
      <c r="B117" s="196" t="s">
        <v>187</v>
      </c>
      <c r="C117" s="196"/>
      <c r="D117" s="196"/>
    </row>
    <row r="118" spans="1:4" ht="12.75">
      <c r="A118" s="5" t="s">
        <v>101</v>
      </c>
      <c r="B118" s="197" t="s">
        <v>211</v>
      </c>
      <c r="C118" s="197"/>
      <c r="D118" s="197"/>
    </row>
    <row r="119" spans="1:4" ht="12.75">
      <c r="A119" s="5"/>
      <c r="B119" s="197"/>
      <c r="C119" s="197"/>
      <c r="D119" s="197"/>
    </row>
    <row r="120" spans="1:4" ht="12.75">
      <c r="A120" s="5"/>
      <c r="B120" s="5"/>
      <c r="C120" s="5"/>
      <c r="D120" s="5"/>
    </row>
    <row r="121" spans="1:4" ht="12.75">
      <c r="A121" s="5"/>
      <c r="B121" s="5"/>
      <c r="C121" s="5"/>
      <c r="D121" s="5"/>
    </row>
    <row r="122" spans="1:4" ht="12.75">
      <c r="A122" s="3" t="s">
        <v>185</v>
      </c>
      <c r="B122" s="3" t="s">
        <v>146</v>
      </c>
      <c r="C122" s="5"/>
      <c r="D122" s="5"/>
    </row>
    <row r="123" spans="1:4" ht="12.75">
      <c r="A123" s="5" t="s">
        <v>101</v>
      </c>
      <c r="B123" s="5" t="s">
        <v>188</v>
      </c>
      <c r="C123" s="5"/>
      <c r="D123" s="5"/>
    </row>
    <row r="124" spans="1:4" ht="12.75">
      <c r="A124" s="5"/>
      <c r="B124" s="5"/>
      <c r="C124" s="5"/>
      <c r="D124" s="5"/>
    </row>
    <row r="125" spans="1:4" ht="12.75">
      <c r="A125" s="5"/>
      <c r="B125" s="5"/>
      <c r="C125" s="5"/>
      <c r="D125" s="5"/>
    </row>
    <row r="126" spans="1:4" ht="12.75">
      <c r="A126" s="5"/>
      <c r="B126" s="5"/>
      <c r="C126" s="5"/>
      <c r="D126" s="5"/>
    </row>
    <row r="127" spans="1:4" ht="12.75">
      <c r="A127" s="3" t="s">
        <v>212</v>
      </c>
      <c r="B127" s="3" t="s">
        <v>186</v>
      </c>
      <c r="C127" s="5"/>
      <c r="D127" s="5"/>
    </row>
    <row r="128" spans="1:4" ht="17.25" customHeight="1">
      <c r="A128" s="5" t="s">
        <v>101</v>
      </c>
      <c r="B128" s="197" t="s">
        <v>189</v>
      </c>
      <c r="C128" s="197"/>
      <c r="D128" s="197"/>
    </row>
    <row r="129" spans="1:4" ht="12.75">
      <c r="A129" s="5"/>
      <c r="B129" s="197"/>
      <c r="C129" s="197"/>
      <c r="D129" s="197"/>
    </row>
    <row r="130" spans="1:4" ht="12.75">
      <c r="A130" s="5"/>
      <c r="B130" s="5"/>
      <c r="C130" s="5"/>
      <c r="D130" s="5"/>
    </row>
  </sheetData>
  <sheetProtection/>
  <mergeCells count="50">
    <mergeCell ref="B97:D97"/>
    <mergeCell ref="B112:D112"/>
    <mergeCell ref="B117:D117"/>
    <mergeCell ref="B128:D129"/>
    <mergeCell ref="B98:D98"/>
    <mergeCell ref="B106:D106"/>
    <mergeCell ref="B107:D107"/>
    <mergeCell ref="B99:D99"/>
    <mergeCell ref="B100:D100"/>
    <mergeCell ref="B101:D101"/>
    <mergeCell ref="B108:D108"/>
    <mergeCell ref="B27:D27"/>
    <mergeCell ref="C71:D71"/>
    <mergeCell ref="C72:D72"/>
    <mergeCell ref="B73:D73"/>
    <mergeCell ref="B56:D56"/>
    <mergeCell ref="B57:D57"/>
    <mergeCell ref="B66:D66"/>
    <mergeCell ref="B67:D67"/>
    <mergeCell ref="B69:C69"/>
    <mergeCell ref="B70:C70"/>
    <mergeCell ref="B28:C28"/>
    <mergeCell ref="B29:C29"/>
    <mergeCell ref="B91:D92"/>
    <mergeCell ref="C75:D75"/>
    <mergeCell ref="C76:D76"/>
    <mergeCell ref="B77:D77"/>
    <mergeCell ref="B52:D52"/>
    <mergeCell ref="B53:D53"/>
    <mergeCell ref="B48:D48"/>
    <mergeCell ref="B36:D36"/>
    <mergeCell ref="B96:D96"/>
    <mergeCell ref="B88:D88"/>
    <mergeCell ref="B89:D89"/>
    <mergeCell ref="B90:D90"/>
    <mergeCell ref="C74:D74"/>
    <mergeCell ref="B45:D45"/>
    <mergeCell ref="B47:D47"/>
    <mergeCell ref="B40:D40"/>
    <mergeCell ref="B41:D41"/>
    <mergeCell ref="B118:D119"/>
    <mergeCell ref="B17:B18"/>
    <mergeCell ref="A14:A15"/>
    <mergeCell ref="A1:D1"/>
    <mergeCell ref="B4:B7"/>
    <mergeCell ref="B9:B12"/>
    <mergeCell ref="A4:A12"/>
    <mergeCell ref="B51:D51"/>
    <mergeCell ref="B35:D35"/>
    <mergeCell ref="B44:D44"/>
  </mergeCells>
  <printOptions/>
  <pageMargins left="0.75" right="0.75" top="0.38" bottom="0.42" header="0" footer="0"/>
  <pageSetup horizontalDpi="600" verticalDpi="600" orientation="portrait" paperSize="8" scale="75"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sheetPr>
    <tabColor indexed="10"/>
  </sheetPr>
  <dimension ref="A1:G52"/>
  <sheetViews>
    <sheetView showGridLines="0" tabSelected="1" zoomScalePageLayoutView="0" workbookViewId="0" topLeftCell="C1">
      <selection activeCell="F34" sqref="F34"/>
    </sheetView>
  </sheetViews>
  <sheetFormatPr defaultColWidth="11.421875" defaultRowHeight="12.75"/>
  <cols>
    <col min="1" max="1" width="35.57421875" style="9" customWidth="1"/>
    <col min="2" max="2" width="8.28125" style="9" customWidth="1"/>
    <col min="3" max="3" width="33.7109375" style="9" customWidth="1"/>
    <col min="4" max="4" width="80.8515625" style="9" customWidth="1"/>
    <col min="5" max="5" width="9.140625" style="9" customWidth="1"/>
    <col min="6" max="6" width="20.8515625" style="9" customWidth="1"/>
    <col min="7" max="16384" width="11.421875" style="9" customWidth="1"/>
  </cols>
  <sheetData>
    <row r="1" spans="1:7" ht="15.75">
      <c r="A1" s="201" t="s">
        <v>221</v>
      </c>
      <c r="B1" s="201"/>
      <c r="C1" s="201"/>
      <c r="D1" s="201"/>
      <c r="E1" s="201"/>
      <c r="F1" s="11"/>
      <c r="G1" s="5"/>
    </row>
    <row r="2" spans="1:7" ht="12.75">
      <c r="A2" s="73"/>
      <c r="B2" s="73"/>
      <c r="C2" s="73"/>
      <c r="D2" s="73"/>
      <c r="E2" s="5"/>
      <c r="F2" s="82"/>
      <c r="G2" s="5"/>
    </row>
    <row r="3" spans="1:7" ht="15">
      <c r="A3" s="74" t="s">
        <v>4</v>
      </c>
      <c r="B3" s="74" t="s">
        <v>21</v>
      </c>
      <c r="C3" s="74" t="s">
        <v>52</v>
      </c>
      <c r="D3" s="74" t="s">
        <v>53</v>
      </c>
      <c r="E3" s="83" t="s">
        <v>54</v>
      </c>
      <c r="F3" s="83" t="s">
        <v>120</v>
      </c>
      <c r="G3" s="5"/>
    </row>
    <row r="4" spans="1:7" ht="12.75">
      <c r="A4" s="200" t="s">
        <v>47</v>
      </c>
      <c r="B4" s="4">
        <v>1</v>
      </c>
      <c r="C4" s="5" t="s">
        <v>55</v>
      </c>
      <c r="D4" s="84" t="s">
        <v>56</v>
      </c>
      <c r="E4" s="85">
        <v>0.9</v>
      </c>
      <c r="F4" s="85">
        <v>1</v>
      </c>
      <c r="G4" s="5"/>
    </row>
    <row r="5" spans="1:7" ht="25.5">
      <c r="A5" s="200"/>
      <c r="B5" s="4">
        <v>2</v>
      </c>
      <c r="C5" s="5" t="s">
        <v>55</v>
      </c>
      <c r="D5" s="84" t="s">
        <v>57</v>
      </c>
      <c r="E5" s="85">
        <v>0.9</v>
      </c>
      <c r="F5" s="85">
        <v>0.9</v>
      </c>
      <c r="G5" s="5"/>
    </row>
    <row r="6" spans="1:7" ht="12.75">
      <c r="A6" s="200"/>
      <c r="B6" s="4">
        <v>3</v>
      </c>
      <c r="C6" s="5" t="s">
        <v>55</v>
      </c>
      <c r="D6" s="84" t="s">
        <v>58</v>
      </c>
      <c r="E6" s="85">
        <v>0.6</v>
      </c>
      <c r="F6" s="85">
        <v>0.85</v>
      </c>
      <c r="G6" s="5"/>
    </row>
    <row r="7" spans="1:7" ht="25.5">
      <c r="A7" s="200"/>
      <c r="B7" s="4">
        <v>4</v>
      </c>
      <c r="C7" s="5" t="s">
        <v>55</v>
      </c>
      <c r="D7" s="84" t="s">
        <v>59</v>
      </c>
      <c r="E7" s="85">
        <v>0.9</v>
      </c>
      <c r="F7" s="85">
        <v>0.9</v>
      </c>
      <c r="G7" s="5"/>
    </row>
    <row r="8" spans="1:7" ht="12.75">
      <c r="A8" s="200"/>
      <c r="B8" s="4">
        <v>5</v>
      </c>
      <c r="C8" s="5" t="s">
        <v>60</v>
      </c>
      <c r="D8" s="84" t="s">
        <v>61</v>
      </c>
      <c r="E8" s="85">
        <v>1</v>
      </c>
      <c r="F8" s="85">
        <v>1</v>
      </c>
      <c r="G8" s="5"/>
    </row>
    <row r="9" spans="1:7" ht="25.5">
      <c r="A9" s="200"/>
      <c r="B9" s="4">
        <v>6</v>
      </c>
      <c r="C9" s="5" t="s">
        <v>60</v>
      </c>
      <c r="D9" s="84" t="s">
        <v>62</v>
      </c>
      <c r="E9" s="85">
        <v>1</v>
      </c>
      <c r="F9" s="85">
        <v>1</v>
      </c>
      <c r="G9" s="5"/>
    </row>
    <row r="10" spans="1:7" ht="25.5">
      <c r="A10" s="200"/>
      <c r="B10" s="4">
        <v>7</v>
      </c>
      <c r="C10" s="5" t="s">
        <v>60</v>
      </c>
      <c r="D10" s="84" t="s">
        <v>63</v>
      </c>
      <c r="E10" s="85">
        <v>1</v>
      </c>
      <c r="F10" s="85">
        <v>1</v>
      </c>
      <c r="G10" s="5"/>
    </row>
    <row r="11" spans="1:7" ht="12.75">
      <c r="A11" s="200"/>
      <c r="B11" s="4">
        <v>8</v>
      </c>
      <c r="C11" s="5" t="s">
        <v>60</v>
      </c>
      <c r="D11" s="84" t="s">
        <v>64</v>
      </c>
      <c r="E11" s="85">
        <v>1</v>
      </c>
      <c r="F11" s="85">
        <v>1</v>
      </c>
      <c r="G11" s="5"/>
    </row>
    <row r="12" spans="1:7" ht="38.25">
      <c r="A12" s="200"/>
      <c r="B12" s="4">
        <v>9</v>
      </c>
      <c r="C12" s="5" t="s">
        <v>60</v>
      </c>
      <c r="D12" s="84" t="s">
        <v>65</v>
      </c>
      <c r="E12" s="85">
        <v>1</v>
      </c>
      <c r="F12" s="85">
        <v>1</v>
      </c>
      <c r="G12" s="5"/>
    </row>
    <row r="13" spans="1:7" ht="25.5">
      <c r="A13" s="200"/>
      <c r="B13" s="4">
        <v>10</v>
      </c>
      <c r="C13" s="5" t="s">
        <v>60</v>
      </c>
      <c r="D13" s="84" t="s">
        <v>66</v>
      </c>
      <c r="E13" s="85">
        <v>1</v>
      </c>
      <c r="F13" s="85">
        <v>1</v>
      </c>
      <c r="G13" s="5"/>
    </row>
    <row r="14" spans="1:7" ht="25.5">
      <c r="A14" s="200"/>
      <c r="B14" s="4">
        <v>11</v>
      </c>
      <c r="C14" s="5" t="s">
        <v>67</v>
      </c>
      <c r="D14" s="84" t="s">
        <v>68</v>
      </c>
      <c r="E14" s="85">
        <v>1</v>
      </c>
      <c r="F14" s="85">
        <v>1</v>
      </c>
      <c r="G14" s="5"/>
    </row>
    <row r="15" spans="1:7" ht="25.5">
      <c r="A15" s="200"/>
      <c r="B15" s="4">
        <v>12</v>
      </c>
      <c r="C15" s="5" t="s">
        <v>69</v>
      </c>
      <c r="D15" s="84" t="s">
        <v>70</v>
      </c>
      <c r="E15" s="85">
        <v>1</v>
      </c>
      <c r="F15" s="85">
        <v>1</v>
      </c>
      <c r="G15" s="5"/>
    </row>
    <row r="16" spans="1:7" ht="12.75">
      <c r="A16" s="4"/>
      <c r="B16" s="4"/>
      <c r="C16" s="5"/>
      <c r="D16" s="84"/>
      <c r="E16" s="5"/>
      <c r="F16" s="5"/>
      <c r="G16" s="5"/>
    </row>
    <row r="17" spans="1:7" ht="25.5">
      <c r="A17" s="202" t="s">
        <v>48</v>
      </c>
      <c r="B17" s="4">
        <v>13</v>
      </c>
      <c r="C17" s="84" t="s">
        <v>71</v>
      </c>
      <c r="D17" s="84" t="s">
        <v>72</v>
      </c>
      <c r="E17" s="85">
        <v>1</v>
      </c>
      <c r="F17" s="85">
        <v>1</v>
      </c>
      <c r="G17" s="5"/>
    </row>
    <row r="18" spans="1:7" ht="25.5">
      <c r="A18" s="202"/>
      <c r="B18" s="4">
        <v>14</v>
      </c>
      <c r="C18" s="77" t="s">
        <v>73</v>
      </c>
      <c r="D18" s="84" t="s">
        <v>74</v>
      </c>
      <c r="E18" s="85">
        <v>1</v>
      </c>
      <c r="F18" s="85">
        <v>1</v>
      </c>
      <c r="G18" s="5"/>
    </row>
    <row r="19" spans="1:7" ht="12.75">
      <c r="A19" s="4"/>
      <c r="B19" s="4"/>
      <c r="C19" s="5"/>
      <c r="D19" s="84"/>
      <c r="E19" s="5"/>
      <c r="F19" s="5"/>
      <c r="G19" s="5"/>
    </row>
    <row r="20" spans="1:7" ht="12.75">
      <c r="A20" s="200" t="s">
        <v>49</v>
      </c>
      <c r="B20" s="4">
        <v>15</v>
      </c>
      <c r="C20" s="5" t="s">
        <v>75</v>
      </c>
      <c r="D20" s="84" t="s">
        <v>76</v>
      </c>
      <c r="E20" s="85">
        <v>1</v>
      </c>
      <c r="F20" s="85">
        <v>1</v>
      </c>
      <c r="G20" s="5"/>
    </row>
    <row r="21" spans="1:7" ht="25.5">
      <c r="A21" s="200"/>
      <c r="B21" s="4">
        <v>16</v>
      </c>
      <c r="C21" s="5" t="s">
        <v>77</v>
      </c>
      <c r="D21" s="84" t="s">
        <v>78</v>
      </c>
      <c r="E21" s="85">
        <v>1</v>
      </c>
      <c r="F21" s="85">
        <v>1</v>
      </c>
      <c r="G21" s="5"/>
    </row>
    <row r="22" spans="1:7" ht="25.5">
      <c r="A22" s="200"/>
      <c r="B22" s="4">
        <v>17</v>
      </c>
      <c r="C22" s="5" t="s">
        <v>77</v>
      </c>
      <c r="D22" s="84" t="s">
        <v>79</v>
      </c>
      <c r="E22" s="85">
        <v>1</v>
      </c>
      <c r="F22" s="85">
        <v>1</v>
      </c>
      <c r="G22" s="5"/>
    </row>
    <row r="23" spans="1:7" ht="12.75">
      <c r="A23" s="200"/>
      <c r="B23" s="4">
        <v>18</v>
      </c>
      <c r="C23" s="5" t="s">
        <v>77</v>
      </c>
      <c r="D23" s="84" t="s">
        <v>80</v>
      </c>
      <c r="E23" s="85">
        <v>0.25</v>
      </c>
      <c r="F23" s="85">
        <v>0</v>
      </c>
      <c r="G23" s="5"/>
    </row>
    <row r="24" spans="1:7" ht="38.25">
      <c r="A24" s="200"/>
      <c r="B24" s="4">
        <v>19</v>
      </c>
      <c r="C24" s="5" t="s">
        <v>77</v>
      </c>
      <c r="D24" s="84" t="s">
        <v>81</v>
      </c>
      <c r="E24" s="85">
        <v>0.8</v>
      </c>
      <c r="F24" s="85">
        <v>1</v>
      </c>
      <c r="G24" s="5"/>
    </row>
    <row r="25" spans="1:7" ht="25.5">
      <c r="A25" s="200"/>
      <c r="B25" s="4" t="s">
        <v>82</v>
      </c>
      <c r="C25" s="5" t="s">
        <v>77</v>
      </c>
      <c r="D25" s="84" t="s">
        <v>83</v>
      </c>
      <c r="E25" s="85">
        <v>1</v>
      </c>
      <c r="F25" s="85">
        <v>1</v>
      </c>
      <c r="G25" s="5"/>
    </row>
    <row r="26" spans="1:7" ht="12.75">
      <c r="A26" s="4"/>
      <c r="B26" s="4"/>
      <c r="C26" s="5"/>
      <c r="D26" s="84"/>
      <c r="E26" s="5"/>
      <c r="F26" s="5"/>
      <c r="G26" s="5"/>
    </row>
    <row r="27" spans="1:7" ht="25.5">
      <c r="A27" s="200" t="s">
        <v>50</v>
      </c>
      <c r="B27" s="4">
        <v>20</v>
      </c>
      <c r="C27" s="5" t="s">
        <v>84</v>
      </c>
      <c r="D27" s="84" t="s">
        <v>85</v>
      </c>
      <c r="E27" s="85">
        <v>1</v>
      </c>
      <c r="F27" s="85">
        <v>1</v>
      </c>
      <c r="G27" s="5"/>
    </row>
    <row r="28" spans="1:7" ht="25.5">
      <c r="A28" s="200"/>
      <c r="B28" s="4">
        <v>21</v>
      </c>
      <c r="C28" s="5" t="s">
        <v>84</v>
      </c>
      <c r="D28" s="84" t="s">
        <v>86</v>
      </c>
      <c r="E28" s="85">
        <v>1</v>
      </c>
      <c r="F28" s="85">
        <v>1</v>
      </c>
      <c r="G28" s="5"/>
    </row>
    <row r="29" spans="1:7" ht="25.5">
      <c r="A29" s="200"/>
      <c r="B29" s="4">
        <v>22</v>
      </c>
      <c r="C29" s="5" t="s">
        <v>84</v>
      </c>
      <c r="D29" s="84" t="s">
        <v>87</v>
      </c>
      <c r="E29" s="85">
        <v>1</v>
      </c>
      <c r="F29" s="85">
        <v>1</v>
      </c>
      <c r="G29" s="5"/>
    </row>
    <row r="30" spans="1:7" ht="12.75">
      <c r="A30" s="4"/>
      <c r="B30" s="4"/>
      <c r="C30" s="5"/>
      <c r="D30" s="84"/>
      <c r="E30" s="5"/>
      <c r="F30" s="5"/>
      <c r="G30" s="5"/>
    </row>
    <row r="31" spans="1:7" ht="25.5">
      <c r="A31" s="4" t="s">
        <v>51</v>
      </c>
      <c r="B31" s="4">
        <v>23</v>
      </c>
      <c r="C31" s="5" t="s">
        <v>88</v>
      </c>
      <c r="D31" s="84" t="s">
        <v>89</v>
      </c>
      <c r="E31" s="85">
        <v>1</v>
      </c>
      <c r="F31" s="85">
        <v>1</v>
      </c>
      <c r="G31" s="5"/>
    </row>
    <row r="32" spans="1:7" ht="12.75">
      <c r="A32" s="5"/>
      <c r="B32" s="5"/>
      <c r="C32" s="5"/>
      <c r="D32" s="5"/>
      <c r="E32" s="5"/>
      <c r="F32" s="5"/>
      <c r="G32" s="5"/>
    </row>
    <row r="33" spans="1:7" ht="12.75">
      <c r="A33" s="5"/>
      <c r="B33" s="5"/>
      <c r="C33" s="5"/>
      <c r="D33" s="5"/>
      <c r="E33" s="5"/>
      <c r="F33" s="5"/>
      <c r="G33" s="5"/>
    </row>
    <row r="34" spans="1:7" ht="12.75">
      <c r="A34" s="5"/>
      <c r="B34" s="5"/>
      <c r="C34" s="5"/>
      <c r="D34" s="5"/>
      <c r="E34" s="5"/>
      <c r="F34" s="5"/>
      <c r="G34" s="5"/>
    </row>
    <row r="35" spans="1:7" ht="12.75">
      <c r="A35" s="5"/>
      <c r="B35" s="5"/>
      <c r="C35" s="5"/>
      <c r="D35" s="5"/>
      <c r="E35" s="5"/>
      <c r="F35" s="5"/>
      <c r="G35" s="5"/>
    </row>
    <row r="36" spans="1:7" ht="12.75">
      <c r="A36" s="5"/>
      <c r="B36" s="5"/>
      <c r="C36" s="5"/>
      <c r="D36" s="5"/>
      <c r="E36" s="5"/>
      <c r="F36" s="5"/>
      <c r="G36" s="5"/>
    </row>
    <row r="37" spans="1:7" ht="12.75">
      <c r="A37" s="5"/>
      <c r="B37" s="5"/>
      <c r="C37" s="5"/>
      <c r="D37" s="5"/>
      <c r="E37" s="5"/>
      <c r="F37" s="5"/>
      <c r="G37" s="5"/>
    </row>
    <row r="38" spans="1:7" ht="12.75">
      <c r="A38" s="5"/>
      <c r="B38" s="5"/>
      <c r="C38" s="5"/>
      <c r="D38" s="5"/>
      <c r="E38" s="5"/>
      <c r="F38" s="5"/>
      <c r="G38" s="5"/>
    </row>
    <row r="39" spans="1:7" ht="12.75">
      <c r="A39" s="5"/>
      <c r="B39" s="5"/>
      <c r="C39" s="5"/>
      <c r="D39" s="5"/>
      <c r="E39" s="5"/>
      <c r="F39" s="5"/>
      <c r="G39" s="5"/>
    </row>
    <row r="40" spans="1:7" ht="12.75">
      <c r="A40" s="5"/>
      <c r="B40" s="5"/>
      <c r="C40" s="5"/>
      <c r="D40" s="5"/>
      <c r="E40" s="5"/>
      <c r="F40" s="5"/>
      <c r="G40" s="5"/>
    </row>
    <row r="41" spans="1:7" ht="12.75">
      <c r="A41" s="5"/>
      <c r="B41" s="5"/>
      <c r="C41" s="5"/>
      <c r="D41" s="5"/>
      <c r="E41" s="5"/>
      <c r="F41" s="5"/>
      <c r="G41" s="5"/>
    </row>
    <row r="42" spans="1:7" ht="12.75">
      <c r="A42" s="5"/>
      <c r="B42" s="5"/>
      <c r="C42" s="5"/>
      <c r="D42" s="5"/>
      <c r="E42" s="5"/>
      <c r="F42" s="5"/>
      <c r="G42" s="5"/>
    </row>
    <row r="43" spans="1:7" ht="12.75">
      <c r="A43" s="5"/>
      <c r="B43" s="5"/>
      <c r="C43" s="5"/>
      <c r="D43" s="5"/>
      <c r="E43" s="5"/>
      <c r="F43" s="5"/>
      <c r="G43" s="5"/>
    </row>
    <row r="44" spans="1:7" ht="12.75">
      <c r="A44" s="5"/>
      <c r="B44" s="5"/>
      <c r="C44" s="5"/>
      <c r="D44" s="5"/>
      <c r="E44" s="5"/>
      <c r="F44" s="5"/>
      <c r="G44" s="5"/>
    </row>
    <row r="45" spans="1:7" ht="12.75">
      <c r="A45" s="5"/>
      <c r="B45" s="5"/>
      <c r="C45" s="5"/>
      <c r="D45" s="5"/>
      <c r="E45" s="5"/>
      <c r="F45" s="5"/>
      <c r="G45" s="5"/>
    </row>
    <row r="46" spans="1:7" ht="12.75">
      <c r="A46" s="5"/>
      <c r="B46" s="5"/>
      <c r="C46" s="5"/>
      <c r="D46" s="5"/>
      <c r="E46" s="5"/>
      <c r="F46" s="5"/>
      <c r="G46" s="5"/>
    </row>
    <row r="47" spans="1:7" ht="12.75">
      <c r="A47" s="5"/>
      <c r="B47" s="5"/>
      <c r="C47" s="5"/>
      <c r="D47" s="5"/>
      <c r="E47" s="5"/>
      <c r="F47" s="5"/>
      <c r="G47" s="5"/>
    </row>
    <row r="48" spans="1:7" ht="12.75">
      <c r="A48" s="5"/>
      <c r="B48" s="5"/>
      <c r="C48" s="5"/>
      <c r="D48" s="5"/>
      <c r="E48" s="5"/>
      <c r="F48" s="5"/>
      <c r="G48" s="5"/>
    </row>
    <row r="49" spans="1:7" ht="12.75">
      <c r="A49" s="5"/>
      <c r="B49" s="5"/>
      <c r="C49" s="5"/>
      <c r="D49" s="5"/>
      <c r="E49" s="5"/>
      <c r="F49" s="5"/>
      <c r="G49" s="5"/>
    </row>
    <row r="50" spans="1:7" ht="12.75">
      <c r="A50" s="5"/>
      <c r="B50" s="5"/>
      <c r="C50" s="5"/>
      <c r="D50" s="5"/>
      <c r="E50" s="5"/>
      <c r="F50" s="5"/>
      <c r="G50" s="5"/>
    </row>
    <row r="51" spans="1:7" ht="12.75">
      <c r="A51" s="5"/>
      <c r="B51" s="5"/>
      <c r="C51" s="5"/>
      <c r="D51" s="5"/>
      <c r="E51" s="5"/>
      <c r="F51" s="5"/>
      <c r="G51" s="5"/>
    </row>
    <row r="52" spans="1:7" ht="12.75">
      <c r="A52" s="5"/>
      <c r="B52" s="5"/>
      <c r="C52" s="5"/>
      <c r="D52" s="5"/>
      <c r="E52" s="5"/>
      <c r="F52" s="5"/>
      <c r="G52" s="5"/>
    </row>
  </sheetData>
  <sheetProtection/>
  <mergeCells count="5">
    <mergeCell ref="A27:A29"/>
    <mergeCell ref="A1:E1"/>
    <mergeCell ref="A17:A18"/>
    <mergeCell ref="A4:A15"/>
    <mergeCell ref="A20:A25"/>
  </mergeCells>
  <printOptions/>
  <pageMargins left="0.75" right="0.75" top="0.5905511811023623" bottom="1.1811023622047245" header="0" footer="0.3937007874015748"/>
  <pageSetup horizontalDpi="600" verticalDpi="600" orientation="landscape" paperSize="8" scale="95" r:id="rId1"/>
  <headerFooter alignWithMargins="0">
    <oddFooter>&amp;R6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Acció Social i Ciutadania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BSF</dc:creator>
  <cp:keywords/>
  <dc:description/>
  <cp:lastModifiedBy>Usuario de Windows</cp:lastModifiedBy>
  <cp:lastPrinted>2014-03-04T12:46:33Z</cp:lastPrinted>
  <dcterms:created xsi:type="dcterms:W3CDTF">2014-01-08T08:02:01Z</dcterms:created>
  <dcterms:modified xsi:type="dcterms:W3CDTF">2023-01-16T12:21:05Z</dcterms:modified>
  <cp:category/>
  <cp:version/>
  <cp:contentType/>
  <cp:contentStatus/>
</cp:coreProperties>
</file>