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255" windowHeight="10440" activeTab="0"/>
  </bookViews>
  <sheets>
    <sheet name="Dades descriptives" sheetId="1" r:id="rId1"/>
    <sheet name="Activitats" sheetId="2" r:id="rId2"/>
    <sheet name="Indicadors de personal" sheetId="3" r:id="rId3"/>
    <sheet name="Indicadors activitat" sheetId="4" r:id="rId4"/>
    <sheet name="Explicació Indicadors activitat" sheetId="5" r:id="rId5"/>
    <sheet name="Indicadors qualitat" sheetId="6" r:id="rId6"/>
  </sheets>
  <definedNames>
    <definedName name="_xlnm.Print_Area" localSheetId="1">'Activitats'!$A$1:$L$98</definedName>
    <definedName name="_xlnm.Print_Area" localSheetId="0">'Dades descriptives'!$B$1:$M$100</definedName>
    <definedName name="_xlnm.Print_Area" localSheetId="4">'Explicació Indicadors activitat'!$A$1:$E$132</definedName>
    <definedName name="_xlnm.Print_Area" localSheetId="3">'Indicadors activitat'!$A$1:$F$26</definedName>
    <definedName name="_xlnm.Print_Area" localSheetId="2">'Indicadors de personal'!$B$1:$I$43</definedName>
    <definedName name="_xlnm.Print_Area" localSheetId="5">'Indicadors qualitat'!$A$1:$G$33</definedName>
  </definedNames>
  <calcPr fullCalcOnLoad="1"/>
</workbook>
</file>

<file path=xl/sharedStrings.xml><?xml version="1.0" encoding="utf-8"?>
<sst xmlns="http://schemas.openxmlformats.org/spreadsheetml/2006/main" count="640" uniqueCount="441">
  <si>
    <t>Accés</t>
  </si>
  <si>
    <t>Accés al servei</t>
  </si>
  <si>
    <t>Productivitat</t>
  </si>
  <si>
    <t>Eficiència</t>
  </si>
  <si>
    <t>DIMENSIÓ</t>
  </si>
  <si>
    <t>CONCEPTE</t>
  </si>
  <si>
    <t>INDICADOR</t>
  </si>
  <si>
    <t>Nombre total de persones usuaries al llarg del període</t>
  </si>
  <si>
    <t>Nombre d'altes</t>
  </si>
  <si>
    <t>Nombre de baixes</t>
  </si>
  <si>
    <t>Persones d'usuaris noves ateses dins del període</t>
  </si>
  <si>
    <t>Perfil de l'usuari</t>
  </si>
  <si>
    <t>Nombre d'usuaris per gènere</t>
  </si>
  <si>
    <t>Nombre d'usuaris per grups d'edat</t>
  </si>
  <si>
    <t>Nombre d'usuaris per tipus de convivència</t>
  </si>
  <si>
    <t>Usuaris/àries</t>
  </si>
  <si>
    <t>Temps d'espera</t>
  </si>
  <si>
    <t>Temps mig d'espera entre la sol·licitud d'accès al servei i la prestació efectiva del mateix</t>
  </si>
  <si>
    <t>Quantitat d'usuaris/àries en llista d'espera</t>
  </si>
  <si>
    <t>Queixes/ Reclamacions</t>
  </si>
  <si>
    <t>Nombre de queixes i suggeriments dels professionals</t>
  </si>
  <si>
    <t>NÚM.</t>
  </si>
  <si>
    <t xml:space="preserve">Any de la memòria: </t>
  </si>
  <si>
    <t xml:space="preserve">Nom del Club Social: </t>
  </si>
  <si>
    <t xml:space="preserve">Entitat: </t>
  </si>
  <si>
    <t xml:space="preserve">Nom representat de l’entitat: </t>
  </si>
  <si>
    <t>NOMBRE</t>
  </si>
  <si>
    <t>PERCENTATGE</t>
  </si>
  <si>
    <t>Nombre</t>
  </si>
  <si>
    <t>Percentatge</t>
  </si>
  <si>
    <t>CSM</t>
  </si>
  <si>
    <t>Hospital de Dia</t>
  </si>
  <si>
    <t xml:space="preserve">Servei de Rehabilitació Comunitària </t>
  </si>
  <si>
    <t>Club Social</t>
  </si>
  <si>
    <t>Servei Prelaboral</t>
  </si>
  <si>
    <t>Llar residència</t>
  </si>
  <si>
    <t>Llar amb suport</t>
  </si>
  <si>
    <t>Servei de tuteles</t>
  </si>
  <si>
    <t>CET</t>
  </si>
  <si>
    <t>Empresa ordinaria</t>
  </si>
  <si>
    <t xml:space="preserve">Nom coordinador/a del Club Social: </t>
  </si>
  <si>
    <t>ACTIVITATS INTERNES</t>
  </si>
  <si>
    <t>Nom de l’activitat</t>
  </si>
  <si>
    <t>Breu descripció dels continguts de l’activitat</t>
  </si>
  <si>
    <t>Horari</t>
  </si>
  <si>
    <t>ACTIVITATS EXTERNES</t>
  </si>
  <si>
    <t>Nombre d'usuaris amb TMG</t>
  </si>
  <si>
    <t>Atenció i suport a la persona</t>
  </si>
  <si>
    <t>Aspectes ètics i relacionals en l'atenció de la persona</t>
  </si>
  <si>
    <t>Organització i gestió del dispositiu</t>
  </si>
  <si>
    <t>Coordinació amb altres sectors i entitats</t>
  </si>
  <si>
    <t>Entorn d'intervenció</t>
  </si>
  <si>
    <t>Àrea RELLEVANT</t>
  </si>
  <si>
    <t>CRITERI</t>
  </si>
  <si>
    <t>ESTÀN.</t>
  </si>
  <si>
    <t>Valoració i pla d'intervenció</t>
  </si>
  <si>
    <t>Els/les professionals fan una valoració inicial de la persona usuària</t>
  </si>
  <si>
    <t>Els/les professionals avaluen el nivell d'ocupació significativa de les persones usuàries a l'inici i de manera periòdica</t>
  </si>
  <si>
    <t>Les persones usuàries del club social tenen un pla d'intervenció individual</t>
  </si>
  <si>
    <t>Els/les professionals del club social fan un seguiment del pla d'intervenció individual de les persones usuàries de manera periòdica</t>
  </si>
  <si>
    <t xml:space="preserve">Intervenció </t>
  </si>
  <si>
    <t>El club social té un sistema d'intervenció familiar definit.</t>
  </si>
  <si>
    <t>Els/les professionals registren l'assistència de les persones usuàries al club per fer-ne un seguiment de la continuïtat</t>
  </si>
  <si>
    <t>Els clubs socials tenen un sistema definit per poder detectar una situació de desvinculació i reconduir-la si es considera adient a la necessitat de la persona usuària.</t>
  </si>
  <si>
    <t>El club social ha de tenir una programació periòdica de les seves activitats.</t>
  </si>
  <si>
    <t>Els clubs socials han de respondre a una tipologia d'activitats que n'inclogui tres tipus: activitats en el centre, activitats realitzades en la comunitat, activitats realitzades sense el suport directe dels professionals.</t>
  </si>
  <si>
    <t>El club social disposa de mecanismes perquè les persones usuàries hi participin de manera activa, possibilitin la participació en l'organització funcional de les activitats i la facilitin.</t>
  </si>
  <si>
    <t>Protocols d'actuació</t>
  </si>
  <si>
    <t>El club social té protocols d'actuació en situacions d'urgències somàtiques o casos d'agitació o crisi</t>
  </si>
  <si>
    <t xml:space="preserve">Documentació </t>
  </si>
  <si>
    <t>Els/las professionals del club social han d'organitzar en dossiers individuals totes les dades i la documentació demanada a la persona usuària.</t>
  </si>
  <si>
    <t>Satisfacció de la persona usuària en el club social</t>
  </si>
  <si>
    <t>El club social fa periòdicament la valoració del grau de satisfacció dels usuaris/àries</t>
  </si>
  <si>
    <t>Protecció de dades personals de les persones usuàries</t>
  </si>
  <si>
    <t>El club social té un protocol que estableix els procediments d'actuació per garantir la protecció de les dades personals.</t>
  </si>
  <si>
    <t xml:space="preserve">Informació </t>
  </si>
  <si>
    <t>El club social té un full d'informació sobre les característiques i el funcionament del servei.</t>
  </si>
  <si>
    <t>Gestió</t>
  </si>
  <si>
    <t>El club social té definit un sistema de coordinació interna per garantir la continuïtat de l'atenció de la persona usuària i una organizació de tasques correcta.</t>
  </si>
  <si>
    <t xml:space="preserve">El club social disposa d'un pla d'orientació per als/a les professionals, talleristes, voluntaris/àries i alumnes de pràctiques. </t>
  </si>
  <si>
    <t>El club social avalua l'índex de rotació del personal del servei</t>
  </si>
  <si>
    <t>Existeix un sistema de formació continuada perquè els/les professionals del club social actualitzin els seus coneixements per augmentar les competències i desenvolupar de manera adequada les seves funcions.</t>
  </si>
  <si>
    <t>comp.</t>
  </si>
  <si>
    <t>El club ofereix formació a oprofessionals en el camp de la inserció comuniària del col·lectiu de salut mental en el model de club social.</t>
  </si>
  <si>
    <t>Coordinació</t>
  </si>
  <si>
    <t>El club social disposa d'un procés definit per a la derivació de persones usuàries des de serveis de la xarxa sanitària.</t>
  </si>
  <si>
    <t>Els clubs socials han de disposar d'un protocol que estableixi un sistema normativitzat de comunicació, col·laboració i coordinació amb la xarxa sanitària de salut mental.</t>
  </si>
  <si>
    <t>El club social ha de tenir definit un sistema de coordinació amb els serveis i les entitats de la comunitat.</t>
  </si>
  <si>
    <t>Infraestructures</t>
  </si>
  <si>
    <t>El club social requereix d'un espai físic propi i diferenciat, tot i que pot compartir local amb altres equipaments.</t>
  </si>
  <si>
    <t>Altres (específicar)</t>
  </si>
  <si>
    <t>NÜM.</t>
  </si>
  <si>
    <t>Nombre d’hores a la setmana</t>
  </si>
  <si>
    <t>TOTAL</t>
  </si>
  <si>
    <t>*</t>
  </si>
  <si>
    <t>Si teniu documents explicatius de les activitats es poden adjuntar</t>
  </si>
  <si>
    <t>Satisfacció</t>
  </si>
  <si>
    <t>Funcionament</t>
  </si>
  <si>
    <t>Compliment de la programació prevista (activitats realitzades / activitats programades)</t>
  </si>
  <si>
    <t xml:space="preserve">Nivell de satisfacció dels usuaris </t>
  </si>
  <si>
    <t>Indicador 1</t>
  </si>
  <si>
    <t>Descripció</t>
  </si>
  <si>
    <t>Indicador 2</t>
  </si>
  <si>
    <t>Indicador 3</t>
  </si>
  <si>
    <t>Indicador 4</t>
  </si>
  <si>
    <t>Indicador 5</t>
  </si>
  <si>
    <t>Indicador 6</t>
  </si>
  <si>
    <t>Nombre d'usuaris per sexe</t>
  </si>
  <si>
    <t>Indicador 7</t>
  </si>
  <si>
    <t>Número de persones vinculades al servei per grups d'edat</t>
  </si>
  <si>
    <t>Número de persones vinculades al servei per tipus de convivència</t>
  </si>
  <si>
    <t>amb els pares</t>
  </si>
  <si>
    <t>amb altres persones</t>
  </si>
  <si>
    <t>SSAPLL</t>
  </si>
  <si>
    <t>llar amb suport</t>
  </si>
  <si>
    <t>llar residència</t>
  </si>
  <si>
    <t>Rati d'usuaris per nombre de professionals</t>
  </si>
  <si>
    <t>Càlcul</t>
  </si>
  <si>
    <t>Indicador 10</t>
  </si>
  <si>
    <t>S'enten per prestació efectiva la realització de la primera entrevista amb la persona usuària</t>
  </si>
  <si>
    <t>GRAU ACOMPLIMENT</t>
  </si>
  <si>
    <t>Aquest indicador revisa com l’organització té establerts mecanismes per gestionar les reclamacions de les persones usuàries i les seves famílies o referents socials.</t>
  </si>
  <si>
    <t>Nombre de queixes dels usuaris/àries, les seves famílies o referents socials</t>
  </si>
  <si>
    <t>Nombre de reclamacions dels usuaris/àries, les seves famílies o referents socials</t>
  </si>
  <si>
    <t>Número total de reclamacions en el club social fetes pels usuaris/àries, les seves famílies o referents socials</t>
  </si>
  <si>
    <t xml:space="preserve">Objectius </t>
  </si>
  <si>
    <t>Nombre de desvinculacions (sortides) del servei</t>
  </si>
  <si>
    <t>TITULACIÓ</t>
  </si>
  <si>
    <t xml:space="preserve">  </t>
  </si>
  <si>
    <t>MEMÒRIA TÈCNICA ANUAL CLUB SOCIAL PER A PERSONES AMB TRASTORN MENTAL</t>
  </si>
  <si>
    <t>NIF:</t>
  </si>
  <si>
    <t>Mòdul de club social:</t>
  </si>
  <si>
    <t>Àmbit territorial d'actuació:</t>
  </si>
  <si>
    <t>Trastorns de l'estat d'ànim</t>
  </si>
  <si>
    <t>Trastorns d'ansietat</t>
  </si>
  <si>
    <t>Trastorns de la personalitat</t>
  </si>
  <si>
    <t>OTL</t>
  </si>
  <si>
    <t>PSI</t>
  </si>
  <si>
    <t>Servei d’Hospitalització (Unitat Aguts, Unitat Subaguts, ADP, MILLE)</t>
  </si>
  <si>
    <t>Vies d’entrada al Club Social</t>
  </si>
  <si>
    <t>BLOCS DIAGNÒSTICS</t>
  </si>
  <si>
    <t>NÜM. EDICIÓ (en el període)</t>
  </si>
  <si>
    <t>Durada de l’activitat (en mesos)</t>
  </si>
  <si>
    <t>si/no</t>
  </si>
  <si>
    <t>Activitat oberta a la comunitat com espai inclusió</t>
  </si>
  <si>
    <t>Nombre d'activitats obertes a la comunitat</t>
  </si>
  <si>
    <t>ACTIVITATS AUTOGESTIONADES (grupals)</t>
  </si>
  <si>
    <t>Nombre total de sol·licituds d'informació i acollida per accedir al servei al llarg del període</t>
  </si>
  <si>
    <t>Nombre d'usuaris/àries nous atesos dins del període</t>
  </si>
  <si>
    <t>POSITIVES: Nombre de persones que han assolit els objectius del servei (vinculacions a altres serveis, etc)</t>
  </si>
  <si>
    <t>18-30</t>
  </si>
  <si>
    <t>31-40</t>
  </si>
  <si>
    <t>41-50</t>
  </si>
  <si>
    <t>51-60</t>
  </si>
  <si>
    <t>61-65</t>
  </si>
  <si>
    <t>majors de 65</t>
  </si>
  <si>
    <t xml:space="preserve">Motius persones no acceptades </t>
  </si>
  <si>
    <t>No adequació al perfil d'atenció</t>
  </si>
  <si>
    <t xml:space="preserve">Temps promig transcorreguts entre petició i prestació efectiva del servei (primera entrevista) / nombre total de prestacions efectives del servei (primeres entrevistes programades)  </t>
  </si>
  <si>
    <t>Temps promig d'espera entre la sol·licitud d'accès al servei i la prestació efectiva del mateix</t>
  </si>
  <si>
    <t>Quantitat d'usuaris/àries en llista d'espera en el període</t>
  </si>
  <si>
    <t>Esquizofrenia i altres trastorns psicòtics</t>
  </si>
  <si>
    <t>Per indicació d’un servei laboral *</t>
  </si>
  <si>
    <t>Altres (especificar els serveis)*:</t>
  </si>
  <si>
    <t>Per iniciativa pròpia *</t>
  </si>
  <si>
    <t>Per indicació d’un recurs sanitari de salut mental *</t>
  </si>
  <si>
    <t>Per indicació d’un servei social bàsic *</t>
  </si>
  <si>
    <t>Per indicació d’un servei social especialitzat per a persones amb trastorn mental *</t>
  </si>
  <si>
    <t>S'entén per entrevistes informatives l'activitat de presentació del servei en un espai acotat</t>
  </si>
  <si>
    <t>Per acollida s'entén l'inici de l'activitat que pot ser en forma d'un període de prova</t>
  </si>
  <si>
    <t>Nombre d'entrevistes informatives:</t>
  </si>
  <si>
    <t>Persones que estan en acollida i persones que ja estan vinculades.</t>
  </si>
  <si>
    <t>Número de persones vinculades al servei homes</t>
  </si>
  <si>
    <t>Número de persones vinculades al servei dones</t>
  </si>
  <si>
    <t>Nombre d'usuaris per tipus de convivència (*camps obligatòris)</t>
  </si>
  <si>
    <t>Viuen sols *</t>
  </si>
  <si>
    <t xml:space="preserve">Viuen en habitatge compartit * </t>
  </si>
  <si>
    <t>Descripció de la relació de circumstàncies que justifiquen la no acceptació de la persona en el servei durant el període</t>
  </si>
  <si>
    <t>Indicador 8</t>
  </si>
  <si>
    <t>Indicador 9</t>
  </si>
  <si>
    <t>Indicador 11</t>
  </si>
  <si>
    <t>Indicador 12</t>
  </si>
  <si>
    <t xml:space="preserve">Tipus de vinculacions </t>
  </si>
  <si>
    <t>Indicador 13</t>
  </si>
  <si>
    <t>Indicador 14</t>
  </si>
  <si>
    <t>Nombre de persones que participen en les activitats obertes a la comunitat</t>
  </si>
  <si>
    <t>Nombre de vinculacions a altres serveis com a resultat de la intervenció del club social</t>
  </si>
  <si>
    <t>Número total d'activitats del club social realitzades en el període que s'han obert a persones de l'entorn comunitàri.</t>
  </si>
  <si>
    <t>Nombre de persones que han participat en les activitats del club social realitzades en el període que s'han obert a persones de l'entorn comunitàri.</t>
  </si>
  <si>
    <t xml:space="preserve">Tipologia/descripció </t>
  </si>
  <si>
    <t xml:space="preserve">Resultat </t>
  </si>
  <si>
    <t>Usuaris/àries - Comunitat</t>
  </si>
  <si>
    <t xml:space="preserve">Núm. de persones en llista d'espera a 31 de març (1r. Trimestre): </t>
  </si>
  <si>
    <t xml:space="preserve">Núm. de persones en llista d'espera a 30 de juny (2n. Trimestre): </t>
  </si>
  <si>
    <t xml:space="preserve">Núm. de persones en llista d'espera a 30 de setembre (3r. Trimestre): </t>
  </si>
  <si>
    <t xml:space="preserve">Núm. de persones en llista d'espera a 31 de desembre (4t. Trimestre): </t>
  </si>
  <si>
    <t>Número total de persones ateses d'1 de gener, a 31 de desembre.</t>
  </si>
  <si>
    <t>Número de persones que s'han incorporat/vinculat de nou en el servei durant aquest període</t>
  </si>
  <si>
    <t>Nombre de persones que deixen d'estar enregistrades en el servei</t>
  </si>
  <si>
    <t>Només es comptabilitzen aquelles recalamacions que arriben pels canals oficials (fulles de reclamació i/o bústia de suggeriments).</t>
  </si>
  <si>
    <t>Nombre de professionals implicats en l'execució de l'activitat</t>
  </si>
  <si>
    <t>Nombre de participants (usuaris/àries de club social)</t>
  </si>
  <si>
    <t>Nombre de professionals implicats en la PREPARACIÓ de l'activitat</t>
  </si>
  <si>
    <t>Nombre d'entrevistes d'acollida:</t>
  </si>
  <si>
    <t>NEGATIVES: Nombre de persones que NO han assolit els objectius del servei (abandonaments, expulsió…)</t>
  </si>
  <si>
    <t>Viuen en un habitatge de la xarxa de recursos residencials i d'atenció a la llar per a persones amb tratorn mental *</t>
  </si>
  <si>
    <t>En aquest moment estan vivint en un servei sanitàri (MILLE, ADP …)*</t>
  </si>
  <si>
    <t>Breu classificació per distingir a les persones que tenen el club social com a únic servei específic de salut mental, excloent els CSMA.</t>
  </si>
  <si>
    <t>% de persones que NO estan vinculades a altres serveis específics de salut mental, excloent el CSMA.</t>
  </si>
  <si>
    <t>% de persones que estan vinculades a altres serveis específics de salut mental, excloent el CSMA.</t>
  </si>
  <si>
    <t>Nombre de persones vinculades a qualsevol servei, entitat i/o activitat comunitària que es doni com a resultat de l'activitat del club social.</t>
  </si>
  <si>
    <t>Indicador 15</t>
  </si>
  <si>
    <t>Temps mig que transcorre entre la sol·licitud d'accès que fa la persona per ser atesa en el club social i l'atenció efectiva en el mateix</t>
  </si>
  <si>
    <r>
      <t xml:space="preserve"> </t>
    </r>
    <r>
      <rPr>
        <sz val="11"/>
        <rFont val="Cambria"/>
        <family val="1"/>
      </rPr>
      <t>₁</t>
    </r>
    <r>
      <rPr>
        <sz val="9.35"/>
        <rFont val="Arial"/>
        <family val="2"/>
      </rPr>
      <t xml:space="preserve"> </t>
    </r>
    <r>
      <rPr>
        <sz val="11"/>
        <rFont val="Arial"/>
        <family val="2"/>
      </rPr>
      <t>Informació procedent de la classificació diagnòstica del  DSM V</t>
    </r>
  </si>
  <si>
    <t>2. Vies d'entrada (d'on venen  els usuaris/àries) (*camps obligatòris)</t>
  </si>
  <si>
    <t>3. Horari del servei</t>
  </si>
  <si>
    <t>4. Activitats*</t>
  </si>
  <si>
    <t>5. Professionals</t>
  </si>
  <si>
    <t>6. INDICADORS D'ACTIVITAT</t>
  </si>
  <si>
    <t>6. INDICADORS D'ACTIVITAT (explicació)</t>
  </si>
  <si>
    <t>7. INDICADORS DE QUALITAT</t>
  </si>
  <si>
    <t xml:space="preserve">TOTAL persones amb problemes de salut mental a l’any: </t>
  </si>
  <si>
    <r>
      <t xml:space="preserve">1. Destinataris: persones amb problemes de salut mental </t>
    </r>
    <r>
      <rPr>
        <b/>
        <sz val="12"/>
        <color indexed="12"/>
        <rFont val="Cambria"/>
        <family val="1"/>
      </rPr>
      <t>₁</t>
    </r>
  </si>
  <si>
    <r>
      <t xml:space="preserve">Nota: </t>
    </r>
    <r>
      <rPr>
        <sz val="8"/>
        <color indexed="8"/>
        <rFont val="Arial"/>
        <family val="2"/>
      </rPr>
      <t>S'han de relacionar en aquesta plantilla totes les persones que van prestar els seus serveis laborals o professionals durant l’any, entre l'1 de gener i el 31 de desembre.</t>
    </r>
  </si>
  <si>
    <t>(1) S'han de relacionar totes les persones que hagin prestat serveis laborals o professionals durant l’any. En cas que alguna persona hagi fet més d’una funció, s'ha de fer constar en línies diferents i especificar les hores setmanals dedicades a cada una de les funcions.</t>
  </si>
  <si>
    <t>(2) CODIS: 10 - Superior; 11 - Grau mitjà; 12 - Formació professional o grau; 13 - Graduat escolar o ESO; 14 - Sense estudis.</t>
  </si>
  <si>
    <t>Hores en les que el servei té activitat amb la presència d'un professional, independentment de les activitats que es realitzin. Pot incloure activitats de seguiment individual, treball de grup o activitats de gestió…</t>
  </si>
  <si>
    <t>S'enten per "llista d'espera" el nombre de persones amb sol·licitud d'accés (derivació) feta i que no poden accedir al servei perquè no hi ha places lliures disponibles</t>
  </si>
  <si>
    <t>(4) Si el/la treballador/a o professional ha prestat els seus serveis durant tot l’any, seran 12 mesos; si hi ha hagut variacions i la data d’alta està compresa entre el dia 1 i el 14 del mes que hi ha hagut la variació, es considerarà un mes complet; si ho és a partir del dia 15, es considerarà mig mes. En cas de baixa, a l'inrevés.</t>
  </si>
  <si>
    <t>(5) Dedicació</t>
  </si>
  <si>
    <t>(3) Caldrà indicar la funció que realitza el personal adscrit al servei, que haurà d'acreditar que cumpleix amb les ràtios de professionals fixades en la normativa vigent reguladora del servei de Club Social (Coordinador/a; Educador/a; Monitor/a o Professional auxiliar, Tallerista).</t>
  </si>
  <si>
    <t>NOM
(1)</t>
  </si>
  <si>
    <t>CODI DE LA TITULACIÓ
(2)</t>
  </si>
  <si>
    <t>FUNCIÓ
(3)</t>
  </si>
  <si>
    <t>NOMBRE DE MESOS L’ANY
(4)</t>
  </si>
  <si>
    <t>HORES / SETMANA
(5)</t>
  </si>
  <si>
    <t>Coordinador/a</t>
  </si>
  <si>
    <t>Educador/a</t>
  </si>
  <si>
    <t>Monitor/a o Professional auxiliar</t>
  </si>
  <si>
    <t>Tallerista</t>
  </si>
  <si>
    <t xml:space="preserve">Número de registre del Club Social: </t>
  </si>
  <si>
    <t>Club Social Pallars</t>
  </si>
  <si>
    <t>S09808</t>
  </si>
  <si>
    <r>
      <t xml:space="preserve">Municipi: </t>
    </r>
    <r>
      <rPr>
        <sz val="12"/>
        <rFont val="Arial"/>
        <family val="2"/>
      </rPr>
      <t>Sort</t>
    </r>
  </si>
  <si>
    <r>
      <t xml:space="preserve">Comarca: </t>
    </r>
    <r>
      <rPr>
        <sz val="12"/>
        <rFont val="Arial"/>
        <family val="2"/>
      </rPr>
      <t>Pallars Sobirà</t>
    </r>
  </si>
  <si>
    <t>Comarcal</t>
  </si>
  <si>
    <t>Mòdul A</t>
  </si>
  <si>
    <t>ASSOCIACIÓ SALUT MENTAL CATALUNYA - TERRES DE LLEIDA. COORDINADORA D'ENTITATS DE SALUT MENTAL I ADDICCIONS</t>
  </si>
  <si>
    <t>G-25714791</t>
  </si>
  <si>
    <t xml:space="preserve">Josep Àngel Lavin Llano </t>
  </si>
  <si>
    <t>Sergi Camí Garanto</t>
  </si>
  <si>
    <t>Hores setmanals d'activitat  del servei (hores amb presència professional): 40</t>
  </si>
  <si>
    <t>% hores en dies laborables: 85%</t>
  </si>
  <si>
    <t>% hores en caps de setmana i dies festius: 15%</t>
  </si>
  <si>
    <t>Atenció i intervenció social</t>
  </si>
  <si>
    <t>Espai d'escolta activa, suport i acompanyament, o seguiment de les persones participants del Club Social. La persona de manera autònoma i individual, es comunica, expressa o fa demanda de necessitats, i les persones tècniques, en fan un recull per a poder definir, conjuntament, quina és l'estratègia a seguir per a aconseguir millores sobre la situació actual, prioritzant sempre el benestar i les necessitats de la persona. Els plans de millora és duen a terme: proposant objectius. Buscant activitats i metodologia per a assolir-los. I finalment, avaluant en quina mesura s'han aconseguit. Aquesta activitat també es destina a treballar amb la persona vincles amb la comunitat, detectar capacitats i potenciar-les, facilitar informació, gestions del dia a dia, etc.</t>
  </si>
  <si>
    <t>No</t>
  </si>
  <si>
    <t>Abraça la música</t>
  </si>
  <si>
    <t>Un taller per sentir.
Taller en el qual treballarem la música com una experiència sensorial, d'autoconeixement, de relaxació i de connexió, entre altres.
Amb la música com a protagonista i el contrabaix com a acompanyant, sentirem la vibració dels instruments al nostre cos i l'efecte que ens provoquen.
Conduït per Dimas Corbera</t>
  </si>
  <si>
    <t xml:space="preserve">No </t>
  </si>
  <si>
    <t>A través de diferents tècniques plàstiques (ceràmica, pintura, dibuix, ...) ens endinsarem en nosaltres mateixos per expressar, crear, experimentar...En aquest taller potenciem la vitalitat de la imaginació, en un treball creatiu que neix d'un busseig a les profunditats de l'ànima de la persona, les experiències i associacions lliures d'idees davant la presentació del treball de cada participant. El grup enriqueix cada participant amb diversos punts de vista.Cadascú s'atura allà on més bé s'hi troba o en allò que desitja experimentar. S'invita a cada participant a mantenir un diàleg entre la seva creació i la seva pròpia vida.</t>
  </si>
  <si>
    <t>Creativitat</t>
  </si>
  <si>
    <t>Cuina saludable</t>
  </si>
  <si>
    <t>Si</t>
  </si>
  <si>
    <t>· Millorar la qualitat de vida de les persones que facin el taller de cuina, aprenent com portar una nutrició saludable i millorant les seves habilitats socials.
· Promoure la integració social de les persones amb un trastorn mental, lluitant contra l’estigma i l’autoestigma que dificulta la recuperació i el desenvolupament de les seves capacitats.
· Fomentar l'apoderament de les persones amb trastorn mental, oferint-les eines per a desenvolupar la seva autonomia i millorar l’autoestima.</t>
  </si>
  <si>
    <t>· Obrir els sentits.
· Autoconèixer-nos.
· Aprendre a relaxar-nos.
· Relacionar-nos.
· Conèixer instruments, com sonen, reconeixe'ls.
· Escoltar i reconèixer diferents estils de música .
· Potenciar l'exteriorització dels sentiments a través de la música.</t>
  </si>
  <si>
    <t>· Conèixer la història de vida de la persona.
· Educar per la salut, hàbits d’higiene, imatge personal.
· Detecció de necessitats i capacitats.
· Oferir un tracte respectuós i agradable.
· Ensenyar i motivar les persones perquè desenvolupin les seves capacitats, sempre promovent l’autodeterminació i apoderament.
· Fomentar el vincle, la participació, la diversitat, la individualitat, la inclusió social.
· Fomentar i mantenir l'escolta activa.
· Informar sobre activitats de lleure i d'oci.
· Afavorir, si és necessària, la participació de la família i de tota la xarxa de suport.
· Estimular l’autonomia de l’usuari/ària.
· Coordinar-se amb altres professionals.</t>
  </si>
  <si>
    <t xml:space="preserve">· Ajudar a dinamitzar i desenvolupar el potencial creador.
· Conèixer eines, tècniques i conceptes de la creativitat.
· Donar veu i altres eines d'expressió creativa per a cultivar la subjectivitat…
· Connectar amb el mateix cos físic, emocional i anímic.
· Acompanyar a la persona en el seu camí vital, en allò que emergeix en el moment present.
· Generar un treball grupal de suport, confiança, diàleg i bon humor.
· Situar a la persona en el seu potencial creatiu.
· Descobrir, valorar i desplegar els seus recursos interns.
</t>
  </si>
  <si>
    <t>El Taller de Cuina Saludable té per objectiu la promoció de la salut, Esta pensat per adquirir hàbits saludables d’alimentació. És una activitat gratuïta oberta a la comunitat, per a totes les persones que hi vulguin assistir. Es faran els talers a l'aula de cuina municipal de Sort.
Cuinar és una destresa per portar una vida autònoma i autosuficient. Tenir cura d’un mateix fa que qualsevol persona augmenti la seva consciència de la pròpia salut. Ajuda a tenir rutines diàries i resulta socialment enriquidor: sortir a comprar diàriament, trobar-se amb els veïns i relacionar-se. A més a més, la nutrició adequada té una gran repercussió sobre la salut, en general, i la salut mental, en particular.</t>
  </si>
  <si>
    <t>Do it yourself</t>
  </si>
  <si>
    <t>Taller encarat a satisfer interessos de les participants i que poden fer de manera autònoma o amb acompanyament dels tècnics, però sense estar dirigit per aquests: des d'un bricolatge bàsic, manualitats, patronatge, maquillatge....</t>
  </si>
  <si>
    <t>1</t>
  </si>
  <si>
    <t>Montse Giralt Rull</t>
  </si>
  <si>
    <t>12</t>
  </si>
  <si>
    <t>2</t>
  </si>
  <si>
    <t>3</t>
  </si>
  <si>
    <t>4</t>
  </si>
  <si>
    <t>5</t>
  </si>
  <si>
    <t>9</t>
  </si>
  <si>
    <t>7</t>
  </si>
  <si>
    <t>30</t>
  </si>
  <si>
    <t>Marta Montagut Casanovas</t>
  </si>
  <si>
    <t>Treball Social</t>
  </si>
  <si>
    <t>Educació Social</t>
  </si>
  <si>
    <t>Integració Social</t>
  </si>
  <si>
    <t>Gador Romero García</t>
  </si>
  <si>
    <t>Carina Gabriel Tor</t>
  </si>
  <si>
    <t>Psicologia</t>
  </si>
  <si>
    <t>1,5</t>
  </si>
  <si>
    <t>Dimas Corbera Illa</t>
  </si>
  <si>
    <t>Música</t>
  </si>
  <si>
    <t>6</t>
  </si>
  <si>
    <t>Noemí Busquets Mateu</t>
  </si>
  <si>
    <t>Art Dramàtic i Llengua de signes</t>
  </si>
  <si>
    <t>Sonia Ramon Pinyol</t>
  </si>
  <si>
    <t>Il.lustració</t>
  </si>
  <si>
    <t>8</t>
  </si>
  <si>
    <t>Anna Pou Calzada</t>
  </si>
  <si>
    <t>Geografia</t>
  </si>
  <si>
    <t>Francesc Felip Boldú</t>
  </si>
  <si>
    <t>Tècnic esportiu en piragüisme</t>
  </si>
  <si>
    <t>Dones i Salut Mental</t>
  </si>
  <si>
    <t>Dona i salut mental és un projecte de formació, suport, sensibilització i apoderament de dones amb problemes de salut mental.
Adreçat al col·lectiu de dones del moviment associatiu en salut mental, des de la perspectiva de gènere i dels testimonis i l’experiència en primera persona.</t>
  </si>
  <si>
    <t xml:space="preserve">· Incorporar la perspectiva de gènere al model sociocomunitari d’atenció en salut mental.
· Combatre l’estigma i l’autoestigma per la doble discriminació pel fet de ser dona i de tenir un problema de salut mental.
· Fomentar els grups de treball i de suport mutu entre dones amb problemes de salut mental (creació d’un grup específic dintre del projecte amb Experiència Pròpia).
· Sensibilitzar sobre salut mental i gènere al propi moviment associatiu en salut mental (no només dones) i a la societat en general.
· Importància de la defensa de drets de les dones amb problemes de salut mental i dels testimonis en primera persona.
· Crear un espai de seguretat per tal de poder xerrar obertament sobre temes que ocupen i preocupen les dones del nostre Club Social. </t>
  </si>
  <si>
    <t>Creu Roja</t>
  </si>
  <si>
    <t>El taller Creu Roja consisteix en participar com a voluntàries amb la Creu roja ajudant al Rober, espai on està tota la roba que la comunitat porta quan ja no en fa ús.
El taller constarà de tres parts.
1- Fer tria de la roba i separar la que està en bon estat i la que no posar-la en bosses per portar a la deixalleria.
2- Ordenar la roba: Per estacions, per talles i per peces.
3- Obrir dos cops al mes i acompanyar a qui vingui a buscar roba.</t>
  </si>
  <si>
    <t>Estimulació Cognitiva</t>
  </si>
  <si>
    <t>Taller per reforçar i estimular les tres àrees o funcions cognitives més importants, que mantinguin al màxim la nostra independència funcional: atenció, memòria i funcions executives.</t>
  </si>
  <si>
    <t>· Mantenir la ment activa.
· Treballar l'atenció la memòria i les funcions executives del cervell.</t>
  </si>
  <si>
    <t xml:space="preserve">Si </t>
  </si>
  <si>
    <t>Expressió Lliure</t>
  </si>
  <si>
    <t>Empoderar la creativitat inherent en totes i tots, partint de la comunicació com a eina bàsica de relació i de l'Art amb les seves múltiples formes com a vehicle de transmissió.</t>
  </si>
  <si>
    <t>·  Potenciar la creativitat.
· Utilitzar la comunicació interna, externa per potenciar l'art i l'expressió.
· Fer cohesió grup.</t>
  </si>
  <si>
    <t xml:space="preserve">Aprendrem ritmes musicals amb instruments de percussió. Coneixerem els ritmes i els compassos més comuns i de manera conjunta confeccionarem ritmes grupals. </t>
  </si>
  <si>
    <t>Percussió</t>
  </si>
  <si>
    <t xml:space="preserve"> ·Treballar la psicomotricitat.                               · Desenvolupar la coordinació i la lateralitat a través dels ritmes.
· Expressar i comunicar a través de la percussió.</t>
  </si>
  <si>
    <t>Piscina i moviment</t>
  </si>
  <si>
    <t xml:space="preserve">Aprofitant l'obertura de les piscines municipals de Sort durant l'estiu, treballarem el moviment dins el medi aquàtic.
</t>
  </si>
  <si>
    <t>· Moure'ns.
· Exercitar el cos dins el medi aquàtic.
· Participar dels recurssos que ofereix la comunitat.
· Fer grup i passar una bona estona.</t>
  </si>
  <si>
    <t xml:space="preserve">Projecte Ombres Xineses </t>
  </si>
  <si>
    <t xml:space="preserve">· Conèixer i endinsar-nos en la història de les ombres xineses.
· Treballar amb objectes i la projecció de les seves ombres: animals, estris, nosaltres, posicions...
· Treballar i crear en equip. 
· Potenciar la imaginació, creativitat i la narració.
</t>
  </si>
  <si>
    <t>Coneixerem a través de la història, una mica més d'una altra cultura i tradicions. Ens aproparem a una de les seves tècniques dramatúrgiques més antigues, què és el crear històries mitjançant el joc entre la llum i la sombra, utilitzant el propi cos, el moviment o objectes.</t>
  </si>
  <si>
    <t>Psicoeducatiu per persones amb experiència propia en Salut Mental</t>
  </si>
  <si>
    <t xml:space="preserve">Els psicoeducatius son sessions per apoderar-nos, descobrir-nos, entendre les malalties que ens afecten, etc:  té com a principal objectiu aconseguir ser un grup terapèutic dins els participants del Club Social. Es centra en donar l'oportunitat als participants de compartir i explicar assumptes de la seva vida diària els quals els són difícils de gestionar.                  Les sessions estan dirigides per una psicòloga. 
</t>
  </si>
  <si>
    <t xml:space="preserve"> · Millorar el benestar emocional.
· Crear un bon clima terapèutic.
·  Promoure la escolta activa per part dels participants.
· Tenir l'oportunitat de compartir experiències/conflictes.
· Millorar les relacions interpersonals dins el Club.
· Conèixer la realitat dels participants.
· Promoure l'empatia envers les altres persones.
· Escolatar-nos i detectar sentiments, emocions.
· Expressar-nos.
· Apoderar-nos.
</t>
  </si>
  <si>
    <t>Radio</t>
  </si>
  <si>
    <t>L’objectiu del projecte-taller és elaborar un guió i els seus continguts per gravar un programa de Radio a Tampanda Radio. ( la radio online Pallaresa) . Treballarem  sobre que volem oferir, com , quina música afegir, tipus de programa, tempos, durada.</t>
  </si>
  <si>
    <t>· Elaborar un programa de radio.
· Crear un espai de difusió que permeti arribar a tota la comunitat.                                                · Millorar la capacitat de comunicació.</t>
  </si>
  <si>
    <t>· Oferir un context integrador amb caràcter social i comunitari.                                              ·Generar espais que permetin augmentar i incorporar la participació de les persones amb  trastorn mental en el conjunt de la comunitat.       · Apoderar la persona en un context arrelat a l’entorn                                                             · Donar resposta a les necessitats i vertebrar les competències ciutadanes col·lectives.                  · Identificar activitats i elements que generen satisfacció, sentiment de pertinença, participació i cohesió social.                                                    · Trencar estigmes en vers la salut mental.           · Ocupar el temps lliure amb activitats de voluntariat.                                                        · Adquirir habilitats i capacitats per treballar en equip.</t>
  </si>
  <si>
    <t>Reunió de persones participants del club. És realitza mensualment i té una durada d’1 a 1'5 hores.
L’ activitat va encarada a que els participants del club formin grup, estiguin informats i participin de tots els processos de decisió i opinió.
Les sessions d'aquestes reunions acostumen a seguir sempre el mateix esquema:
-En la primera part, es passa informació, per tal que tots els participants s’assabentin de les activitats del club, de l’Associació, o del territori.
-A continuació es treballa sobre algun tema en concret, com activitats puntuals, sortides, activitats extres, dubtes...
-En la última part de la reunió, es comparteixen vivències, experiències, queixes, propostes de millora... És un espai de lliure expressió per als participants.</t>
  </si>
  <si>
    <t>Assemblea de persones amb experiència pròpia</t>
  </si>
  <si>
    <t>· Fomentar la participació activa dels usuaris en els processos de decisió i opinió de l’Assemblea i del Club Social.
· Fomentar les relacions interpersonals
· Millorar la comunicació (fer valoracions, respectar el torn de paraula, aclarir, raonar respostes).
· Crear cohesió de grup.
· Rebre informació sobre oci, salut mental i activitats que es generen a l’Associació i al territori.
· Potenciar l'esperit crític i constructiu.
· Escoltar-nos.
· Potenciar i treballar en l'assemblearisme.</t>
  </si>
  <si>
    <t>Ball i moviment</t>
  </si>
  <si>
    <t xml:space="preserve">Un espai creatiu on, a través del ball i la dansa, conflueixen cossos i ments diversos, qualitats de moviment i formes de comunicació variades, on la diversitat és vista com a una oportunitat i no com a límit.
</t>
  </si>
  <si>
    <t>· Potenciar la psicomotricitat.
· Potenciar l'escolta músical.
· Detectar ritmes, estils amb la coordinació del cos.
· Desenvolupar la creativitat.
· Treballar diferents tècniques.
· Autoconeixer el propi cos, moviment, possibilitats.
· Aprendre nous estils de ball.
· Passar una bona estona a través de fer  exercici físic.</t>
  </si>
  <si>
    <t>Creem l'espai de visualització de películes que tenen contingut en Salut Mental per després realitzar un petit debat amb els i les participants de l'activitat. També potenciem la particpació a les sessions de cinema mensual o altres tipus de projeccions que es realitzen a Sort.</t>
  </si>
  <si>
    <t>Cinefòrum</t>
  </si>
  <si>
    <t>· Crear espai de debat i intercanvi d'opinions.
· Refelxionar sobre diferents temàtiques i crear des de la ficció paralelismes amb les històries en primera persona.
· Generar espai cultural obert a la comunitat.
· Particpar de recursos comunitaris</t>
  </si>
  <si>
    <t>Són diverses activitats que ens permeten gaudir de l’oci cultural en companyia.
És una oportunitat per al creixement personal i col·lectiu, a través de la cultura i l'art.
Potenciem la nostra cultura, celebrant el dia mundial de la poesia, participant en actes culturals de la comarca...
Compartim entre nosaltres cultura, perquè ens fa créixer, enriquir-nos....</t>
  </si>
  <si>
    <t>· Conèixer cultura i cultures.
· Llegir poesia.
· Visitar una exposició.
· Participar en algun acte cultural.
· Compartir experiències culturals.
· Gaudir de recursos comunitaris i propis.</t>
  </si>
  <si>
    <t>Cultura!</t>
  </si>
  <si>
    <t>Escriptura creativa</t>
  </si>
  <si>
    <t xml:space="preserve">Escriure per entendre’ns. Escriure per donar–nos forma. Escriure per compartir.
Aquestes són les raons per les quals les persones i els grups escriuen. I més en moments de crisi. Per això, aquest taller proposa convertir les pròpies experiències,  punts de vista, móns interiors en matèria de creació i així aprendre a utilitzar la imaginació per repensar-se a un mateix/a i la seva vida.
Perquè cada persona, cada crisi, cada anècdota, cada punt de vista personal pot ser matèria de literatura.
</t>
  </si>
  <si>
    <t>· Utilitzar la creativitat i la imaginació per revisitar i recrear persones i situacions des de la distància segura de la escriptura.
· Aconseguir posar sobre el paper històries que són un recull de les nostres lluites, un homenatge als absents i un llegat pels nostres.
· Descobrir com la nostra vida i les nostres lluites és matèria de literatura i, potser, de bellesa.</t>
  </si>
  <si>
    <t xml:space="preserve">Seguiment </t>
  </si>
  <si>
    <t>Acompanyament individualitzat a cada persona. Posar al dia la documentació necssària per formar part del club social, enquestes de satisfacció, plans d'intervenció individuals...</t>
  </si>
  <si>
    <t xml:space="preserve">· Acompanyar a la vida diària de les persones.     · Actualitzar documentació del club social.             · Revisar els plans d'intervenció individual. </t>
  </si>
  <si>
    <t>Sortida de cap de setmana</t>
  </si>
  <si>
    <t>Dinars i celebracions</t>
  </si>
  <si>
    <t xml:space="preserve">· Potenciar la Convivència i fer cohesió de grup.
· Organitzar i fer treball en equip.
· Crear sinèrgies entre les diferents persones i rols.
· Contactar amb la natura i els seus cicles.
· Conèixer tradicions i reflexionar sobre el seu origen.
· Compartir noves experiències i espais amb diferents rols entre participants i professionals del Club.
· Celebrar festes populars amb els participants del Club.
</t>
  </si>
  <si>
    <t>La partida</t>
  </si>
  <si>
    <t xml:space="preserve">Entre els diferents membres del grup es decideix a quin joc es jugarà. Les persones que saben jugar-hi es responsabilitzen d'explicar les normes i regles del joc a la resta de companys. Es tracta d'un espai autogestionat.
</t>
  </si>
  <si>
    <t>· Aprendre el joc.
· Jugar. 
· Conèixer diferents jocs o perfeccionar d'altres.
· Treballar la memòria, el torn i respecte.
· Compartir coneixements i millorar les habilitats comunicatives i d'escolta vers els comanys. 
· Millorar la concentració i habilitat abstractiva.
· Fomentar les relacions interpersonals i cohesió de grup.</t>
  </si>
  <si>
    <t>Entenem que la informàtica avui en dia és un aprenentatge bàsic i necessari per a la comunicació i per la vida social, i presentem les eines bàsiques i més comunes, així com totes aquelles que demanin i vulguin conèixer els participants.</t>
  </si>
  <si>
    <t>Món digital</t>
  </si>
  <si>
    <t>· Familiarització amb l’entorn Windows.
· Conèixer els aspectes bàsics dels ordenadors.
· Donar eines per poder utilitzar programes i aplicacions de manera autònoma.
· Conèixer el funcionament d'Internet
· Familiatitzar-se amb eines bàsiques com el correu electrònic. 
Descobrir el funcionament de xarxes socials com el Facebook, Instagram...</t>
  </si>
  <si>
    <t>Moviment</t>
  </si>
  <si>
    <t>Amb aquesta activitat és vol potenciar l' exercici físic aportant beneficis físics i psicològics que enriqueixen la salut mental, el benestar i la qualitat de vida. Realitzarem estiraments, activarem i mourem el cos en funció de les característiques del grup, Coneixerem camins de l’entorn de Sort, utilitzarem equipaments municipals com el poliesportiu i la pista poliesportiva per poder jugar a ping pong, fer bicicleta estàtica….</t>
  </si>
  <si>
    <t>· Potenciar l'exercici físic, la consciència corporal.
· Conèixer l'entorn  de Sort, camins, parcs....
· Moure i exercitar el cos.
· Aprendre un seguit d'estirament per replicar-los a casa.
· Practicar diferents esports: ping pong, bicicleta estàtica, bàsquet.</t>
  </si>
  <si>
    <t>Projecte Brigadistes</t>
  </si>
  <si>
    <t xml:space="preserve">El projecte brigadistes, consisteix en que les persones que participen del Club Social, col·laborin com a voluntaris/es amb l'Ajuntament  de Sort realitzant  tasques com a " brigada municipal" com seria: pintar baranes, 
jardineria: manteniment de parterres, plantar i cuidar la vegetació,  col·laboració en el manteniment del sistema de reg, contribuir a la millora d'espais públics com el Castell, etc.
L’ajuntament, fruit d'aquesta col·laboració, correspon a les persones amb entrades gratuïtes a activitats culturals i comunitàries del municipi.
</t>
  </si>
  <si>
    <t>· Oferir un context integrador amb caràcter social i comunitari.                                                       · Generar espais que permetin augmentar i incorporar la participació de les persones amb trastorn mental en el conjunt de la comunitat.
· Apoderar la persona en un context arrelat a l’entorn.  
· Ser subjectes, agents i actors, amb responsabilitat i capaces.
· Donar resposta a les necessitats i vertebrar les competències ciutadanes col·lectives (estimular la cohesió social, aprenentatge d’organització, pensament crític, estimular la capacitat de fer).
· Ser projectius amb el nostre entorn. 
· Sentir-nos partícips i capaços. 
· Oferir en comptes de sempre rebre, i generar un bescanvi.
· Trencar estigmes en vers la salut mental.</t>
  </si>
  <si>
    <t>Projecte Radio</t>
  </si>
  <si>
    <t>Programa amb contingut actualitzat periòdicament, dedicat a donar veu a les persones que tenen una relació amb la Salut Mental. Continguts locals i de proximitat en un format col·loquial i distés que ens permet conèixer les inquietuds dels veïns i veïnes, i donar-nos a conèixer.
És un projecte comunitari inclusiu creat pels mateixos participants com un Magazine, on cadascú aporta la seva creativitat, els seus interessos i comparteixen les virtuts més intimes, amb passió i il·lusió, trencant estigmes, pors i falses idees.
Un espai obert, participatiu i col·laboratiu de persones amb i sense diagnòstic on el vincle que ens uneix és prendre la paraula.</t>
  </si>
  <si>
    <t xml:space="preserve">· Expressar-nos de manera clara i entenedora.
· Reflexionar sobre els diferents rols en un programa de radio i trobar el propi rol.
· El.laborar guions sobre punts d'interès comuns.
· Crear un espai per a que les persones interessades puguin fer activisme en primera persona.
· Trencar estigmes i sensibilitzar a la població.
· Donar a conèixer aspectes quotidians vinculats en la salut mental: històries de vida, discriminació, rebuig social, aïllament, serveis i recursos...
· Arribar a part de la població (radiooients) que sovint es troben desvinculats de serveis i la xarxa de salut mental (públic diana de l'acció diferent a l'habitual) </t>
  </si>
  <si>
    <t>SPA</t>
  </si>
  <si>
    <t>Durant els mesos més freds de l'any, anem a l'SPA, a Sort, per fer-hi aquagym i relaxar-nos.</t>
  </si>
  <si>
    <t>Teatre Social</t>
  </si>
  <si>
    <t>Taller per treballar el cos i les experiències de subjectivació a partir de les eines del Teatre. Espai des d’on construir col·lectivament altres maneres de pensar el cos, el fet emocional i els seus nomenaments. Posant l’èmfasi en altres maneres de pensar-se podem transformar o construir una relació emocional/corporal amb el món i les afliccions.</t>
  </si>
  <si>
    <t>· Apropar el teatre demanera dinàmica i divertida.
· Aprendre tècnqiues d'expresió oral, corporal  i de comunicació no verbal.
· Promoure el treball col.lectiu
· Atendre les demandes i necessitats del grup que vagin sorgint.
· Expresar-nos lliurement.
· Escoltar les nostres emocions i sentiments. 
· Crear personatges en els que ens sentim còmodes per expressar.
· Relacionar-nos i crear vincles.</t>
  </si>
  <si>
    <t xml:space="preserve">Trobada Literària </t>
  </si>
  <si>
    <t xml:space="preserve">A partir de diferents textos i versos ens endinsem al món literàri. Compartirem escrits personals o d'autors, poemes, textos, llibres… ho llegirem i ho comentarem amb grup. </t>
  </si>
  <si>
    <t>· Potenciar la lectura.
· Estimular l'escriptura i l'expressió.
· Estimular el compartir relats i escrits propis.
· Compartir idees que ens han transmés els textos llegits.                                                               · Reflexionar conjuntament donant-li un sentit crític al que llegim.</t>
  </si>
  <si>
    <t>Veu i Cos</t>
  </si>
  <si>
    <t>Amb la veu i el cos en retrobarem amb el nostre propi so a través del sonar i ressonar. Jocs vocals, cançons, harmonies vocals... 
Serà un taller obert a la comunitat.</t>
  </si>
  <si>
    <t>· Apropar la música a tothom.
· Sentir la nostra pròpia veu.
· Trencar amb la vergonya de cantar. 
· Escoltar la nostra pròpia veu i la dels altres.
· Escoltar els ritmes i saber portar-los i mantenir-los.
· Treballar la memòria, recordant la lletra de les cançons.</t>
  </si>
  <si>
    <t>Xerrades</t>
  </si>
  <si>
    <t>Aquesta activitat inclou totes aquelles xerrades i tallers que es fan sobre temes diversos. 
La temàtica de les xerrades en qüestió es tria a l'assemblea en funció dels interessos dels participants del Club Social. 
Potenciem que vinguin persones i professionals externs al Club Social a fer les xerrades i depenent de la xerrada i les circumstàncies serà oberta a la comunitat o serà interna.</t>
  </si>
  <si>
    <t>· Profunditzar el coneixement sobre alguna temàtica en concret. 
· Rebre informació.
· Diversificar coneixements.
· Poder realitzar preguntes i crear diàleg entre les persones i professionals de diferents temàtiques.</t>
  </si>
  <si>
    <t>Activem la ment</t>
  </si>
  <si>
    <t>Activitat creada arran del confinament, on es crea un grup de whatsapp obert a la comunitat i on es comparteixen enginys, endivinalles, exercicis d'estimulació cognitiva per intentar millorar la fluïdesa mental, i en general, ajudar en les funcions executives com són: planificació, coordinació...
Entrenarem des de la memòria fins a la capacitat de raonament abstracte de cadascú passant pel càlcul mental i el raonament lògic.
El grup acaba autogestionant-se per ell mateix</t>
  </si>
  <si>
    <t xml:space="preserve">· Millorar capacitats cognitives.
· Ajudar a desenvolupar-se millor en el seu dia a dia millorant les funcions executives. </t>
  </si>
  <si>
    <t>10</t>
  </si>
  <si>
    <t>Helena Barril Graells</t>
  </si>
  <si>
    <t>11</t>
  </si>
  <si>
    <t>Cristina García Cots</t>
  </si>
  <si>
    <t xml:space="preserve">Joan Cartró </t>
  </si>
  <si>
    <t>Tècnic de so</t>
  </si>
  <si>
    <t>13</t>
  </si>
  <si>
    <t>Ricard Castellarnau Gallimo</t>
  </si>
  <si>
    <t>Ciències Audiovisuals</t>
  </si>
  <si>
    <t>Mònica Grau</t>
  </si>
  <si>
    <t>Grau en seguretat</t>
  </si>
  <si>
    <t>14</t>
  </si>
  <si>
    <t>15</t>
  </si>
  <si>
    <t xml:space="preserve">Lluís Martin </t>
  </si>
  <si>
    <t>Infermeria</t>
  </si>
  <si>
    <t>16</t>
  </si>
  <si>
    <t>Xavier Gallart Brue</t>
  </si>
  <si>
    <t>Conducció activitats medi natural</t>
  </si>
  <si>
    <t>17</t>
  </si>
  <si>
    <t>Cesca Gelabert</t>
  </si>
  <si>
    <t>Ecologia terrestre i gestió de la biodiversitat</t>
  </si>
  <si>
    <t>Art dramàtic</t>
  </si>
  <si>
    <t>18</t>
  </si>
  <si>
    <t>1 persona no es troba en un moment d'estabilitat clínica. S'hi afegeix també una greu addicció a l'alcohol i altres drogues.</t>
  </si>
  <si>
    <t xml:space="preserve">· Promoure l'empenta i la motivació   per realitzar coses pròpies.                                                      
· Potenciar l'autoconfiança.                                                       · Fomentar les capacitats i apoderament.
· Estimular l'aprenentatge i les capacitats.                              · Compartir habilitats.   </t>
  </si>
  <si>
    <t>· Despertar la consciència corporal dins l'aigua.
· Realitzar activitats de moviment dins l'aigua.
· Facilitar un espai segur de moviment i exercici.                     · Oferir un espai de relax a nivell físic com mental.</t>
  </si>
  <si>
    <t>Activitat de cap de setmana: Sortides a descobrir pobles, cinema, hipica, pesca, fotografia, centres d'art, festes majors, fires, activitats a la natura, etc</t>
  </si>
  <si>
    <t>· Conèixer activitats culturals del territori.
· Conèixer el territori.
· Participar d'events i fer vincle.                           · Crear cohesió i sentiment de pertinença a un grup.</t>
  </si>
  <si>
    <t>Si/No</t>
  </si>
  <si>
    <t>Horari setmanal d'atenció al públic del Club Social: Dilluns i dimecres de 9 a 17h. Dimarts i dijous de 9 a 18h. Divendres de 9 a 12:30 i de 14:30 a 17h. I els caps de setmana segons l'activitat.</t>
  </si>
  <si>
    <t>Ens trobem tots junts per a celebrar solsticis, festes populars, aniversaris...
Es una activiat oberta on particpem i ens retrobem particpants del club,  familiars, professionals, persones de la comunitat  en un ambient distés compartint menjar cuinat a casa, o en els tallers de cuina.
Ens trobem al local, respectant les mesures anti-Covid i els límits d'aforament.</t>
  </si>
  <si>
    <t>9,5</t>
  </si>
  <si>
    <t>2,5</t>
  </si>
  <si>
    <t>4,5</t>
  </si>
  <si>
    <t>1 setmana</t>
  </si>
  <si>
    <t>1 dia</t>
  </si>
  <si>
    <t>2 dies</t>
  </si>
  <si>
    <t>A 3 persones no els interessa ser partíceps del Club Social Pallars. 2 d'elles perquè estan de pas i no volen instal·lar-se al Pallars Sobirà. 1 persona perquè està malament a nivell de salut i li és molt complicat el transport per poder-hi arribar. 1 persona està en procès d'acollida.</t>
  </si>
  <si>
    <t>1,5h mensuals</t>
  </si>
  <si>
    <t>1,5h quinzenals</t>
  </si>
  <si>
    <t xml:space="preserve">2h gener           4h febrer i maig  8h març i abril    </t>
  </si>
  <si>
    <t>1,5 quinzenals</t>
  </si>
  <si>
    <t xml:space="preserve">1,5h juny         4,5h juliol        1,5h quinzenals d'octubre a desembre </t>
  </si>
  <si>
    <t>3h mensuals</t>
  </si>
  <si>
    <t>2h mensuals</t>
  </si>
  <si>
    <t>2h gener, febrer i abril                  2h per setmana març i maig</t>
  </si>
  <si>
    <t>6h quinzenals</t>
  </si>
  <si>
    <t>1,5h setmanals de gener a març   1,5h mensuals d'abril a juny</t>
  </si>
  <si>
    <t>2h quan es duu a terme l'activitat</t>
  </si>
  <si>
    <t>2,5h quan es duu a terme l'activitat</t>
  </si>
  <si>
    <t>1,5h setmanals de gener a maig                  3h mensuals octubre i novembre</t>
  </si>
  <si>
    <t>1,5h setmanals de gener a març        1,5h mensuals d'abril a juny</t>
  </si>
  <si>
    <t xml:space="preserve">1,5h juny               4,5h juliol             1,5h quinzenals d'octubre a desembre </t>
  </si>
  <si>
    <t>1h desembre</t>
  </si>
  <si>
    <t>3 dies</t>
  </si>
  <si>
    <t>2h / dia</t>
  </si>
  <si>
    <t>5h / dia</t>
  </si>
  <si>
    <t>3h / dia</t>
  </si>
  <si>
    <t>Període de tancament del servei: de l'1 al 5 de setembre, i del 27 al 31 de desembre. Ambdós inclosos.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</si>
</sst>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quot;Sí&quot;;&quot;Sí&quot;;&quot;No&quot;"/>
    <numFmt numFmtId="166" formatCode="&quot;Cert&quot;;&quot;Cert&quot;;&quot;Fals&quot;"/>
    <numFmt numFmtId="167" formatCode="&quot;Activat&quot;;&quot;Activat&quot;;&quot;Desactivat&quot;"/>
    <numFmt numFmtId="168" formatCode="[$€-2]\ #.##000_);[Red]\([$€-2]\ #.##000\)"/>
    <numFmt numFmtId="169" formatCode="hh:mm;@"/>
    <numFmt numFmtId="170" formatCode="&quot;Verdadero&quot;;&quot;Verdadero&quot;;&quot;Falso&quot;"/>
    <numFmt numFmtId="171" formatCode="&quot;Activado&quot;;&quot;Activado&quot;;&quot;Desactivado&quot;"/>
    <numFmt numFmtId="172" formatCode="[$€-2]\ #,##0.00_);[Red]\([$€-2]\ #,##0.00\)"/>
  </numFmts>
  <fonts count="61">
    <font>
      <sz val="10"/>
      <name val="Arial"/>
      <family val="0"/>
    </font>
    <font>
      <sz val="8"/>
      <name val="Arial"/>
      <family val="2"/>
    </font>
    <font>
      <b/>
      <sz val="10"/>
      <name val="Arial"/>
      <family val="2"/>
    </font>
    <font>
      <sz val="10"/>
      <name val="Times New Roman"/>
      <family val="1"/>
    </font>
    <font>
      <b/>
      <sz val="12"/>
      <color indexed="12"/>
      <name val="Verdana"/>
      <family val="2"/>
    </font>
    <font>
      <b/>
      <sz val="14"/>
      <color indexed="12"/>
      <name val="Arial"/>
      <family val="2"/>
    </font>
    <font>
      <sz val="12"/>
      <name val="Verdana"/>
      <family val="2"/>
    </font>
    <font>
      <u val="single"/>
      <sz val="10"/>
      <color indexed="12"/>
      <name val="Arial"/>
      <family val="2"/>
    </font>
    <font>
      <u val="single"/>
      <sz val="10"/>
      <color indexed="36"/>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2"/>
      <name val="Arial"/>
      <family val="2"/>
    </font>
    <font>
      <b/>
      <sz val="10"/>
      <color indexed="10"/>
      <name val="Arial"/>
      <family val="2"/>
    </font>
    <font>
      <sz val="8"/>
      <color indexed="8"/>
      <name val="Arial"/>
      <family val="2"/>
    </font>
    <font>
      <b/>
      <sz val="11"/>
      <color indexed="8"/>
      <name val="Verdana"/>
      <family val="2"/>
    </font>
    <font>
      <sz val="10"/>
      <color indexed="8"/>
      <name val="Arial"/>
      <family val="2"/>
    </font>
    <font>
      <b/>
      <sz val="12"/>
      <color indexed="12"/>
      <name val="Cambria"/>
      <family val="1"/>
    </font>
    <font>
      <sz val="10"/>
      <color indexed="12"/>
      <name val="Arial"/>
      <family val="2"/>
    </font>
    <font>
      <sz val="11"/>
      <name val="Verdana"/>
      <family val="2"/>
    </font>
    <font>
      <sz val="11"/>
      <name val="Cambria"/>
      <family val="1"/>
    </font>
    <font>
      <sz val="10"/>
      <color indexed="10"/>
      <name val="Arial"/>
      <family val="2"/>
    </font>
    <font>
      <b/>
      <sz val="10"/>
      <color indexed="17"/>
      <name val="Arial"/>
      <family val="2"/>
    </font>
    <font>
      <b/>
      <sz val="12"/>
      <name val="Arial"/>
      <family val="2"/>
    </font>
    <font>
      <sz val="12"/>
      <name val="Arial"/>
      <family val="2"/>
    </font>
    <font>
      <b/>
      <sz val="12"/>
      <color indexed="12"/>
      <name val="Arial"/>
      <family val="2"/>
    </font>
    <font>
      <sz val="11"/>
      <name val="Arial"/>
      <family val="2"/>
    </font>
    <font>
      <sz val="9.35"/>
      <name val="Arial"/>
      <family val="2"/>
    </font>
    <font>
      <b/>
      <sz val="11"/>
      <name val="Arial"/>
      <family val="2"/>
    </font>
    <font>
      <i/>
      <sz val="10"/>
      <name val="Arial"/>
      <family val="2"/>
    </font>
    <font>
      <sz val="12"/>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000000"/>
      <name val="Verdana"/>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color indexed="8"/>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Dashed">
        <color indexed="55"/>
      </top>
      <bottom style="mediumDashed">
        <color indexed="55"/>
      </bottom>
    </border>
    <border>
      <left style="medium"/>
      <right style="medium"/>
      <top style="medium"/>
      <bottom style="medium"/>
    </border>
    <border>
      <left>
        <color indexed="63"/>
      </left>
      <right style="mediumDashed">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Dashed">
        <color indexed="8"/>
      </right>
      <top style="medium">
        <color indexed="8"/>
      </top>
      <bottom>
        <color indexed="63"/>
      </bottom>
    </border>
    <border>
      <left style="medium"/>
      <right style="medium"/>
      <top style="medium">
        <color indexed="8"/>
      </top>
      <bottom>
        <color indexed="63"/>
      </bottom>
    </border>
    <border>
      <left style="medium">
        <color indexed="8"/>
      </left>
      <right>
        <color indexed="63"/>
      </right>
      <top style="mediumDashed">
        <color indexed="55"/>
      </top>
      <bottom style="mediumDashed">
        <color indexed="55"/>
      </bottom>
    </border>
    <border>
      <left>
        <color indexed="63"/>
      </left>
      <right>
        <color indexed="63"/>
      </right>
      <top style="mediumDashed">
        <color indexed="55"/>
      </top>
      <bottom style="mediumDashed">
        <color indexed="55"/>
      </bottom>
    </border>
    <border>
      <left>
        <color indexed="63"/>
      </left>
      <right style="medium"/>
      <top style="mediumDashed">
        <color indexed="55"/>
      </top>
      <bottom style="mediumDashed">
        <color indexed="55"/>
      </bottom>
    </border>
    <border>
      <left style="medium">
        <color indexed="8"/>
      </left>
      <right>
        <color indexed="63"/>
      </right>
      <top>
        <color indexed="63"/>
      </top>
      <bottom>
        <color indexed="63"/>
      </bottom>
    </border>
    <border>
      <left>
        <color indexed="63"/>
      </left>
      <right style="mediumDashed">
        <color indexed="8"/>
      </right>
      <top>
        <color indexed="63"/>
      </top>
      <bottom>
        <color indexed="63"/>
      </bottom>
    </border>
    <border>
      <left>
        <color indexed="63"/>
      </left>
      <right style="medium"/>
      <top>
        <color indexed="63"/>
      </top>
      <bottom>
        <color indexed="63"/>
      </bottom>
    </border>
    <border>
      <left style="medium">
        <color indexed="8"/>
      </left>
      <right style="mediumDashed">
        <color indexed="8"/>
      </right>
      <top>
        <color indexed="63"/>
      </top>
      <bottom>
        <color indexed="63"/>
      </bottom>
    </border>
    <border>
      <left style="medium">
        <color indexed="8"/>
      </left>
      <right style="mediumDashed">
        <color indexed="8"/>
      </right>
      <top style="mediumDashed">
        <color indexed="55"/>
      </top>
      <bottom style="mediumDashed">
        <color indexed="55"/>
      </bottom>
    </border>
    <border>
      <left>
        <color indexed="63"/>
      </left>
      <right style="mediumDashed">
        <color indexed="8"/>
      </right>
      <top style="mediumDashed">
        <color indexed="55"/>
      </top>
      <bottom style="mediumDashed">
        <color indexed="55"/>
      </bottom>
    </border>
    <border>
      <left style="medium"/>
      <right style="medium"/>
      <top style="mediumDashed">
        <color indexed="55"/>
      </top>
      <bottom>
        <color indexed="63"/>
      </bottom>
    </border>
    <border>
      <left style="mediumDashed">
        <color indexed="8"/>
      </left>
      <right style="mediumDashed">
        <color indexed="8"/>
      </right>
      <top>
        <color indexed="63"/>
      </top>
      <bottom>
        <color indexed="63"/>
      </bottom>
    </border>
    <border>
      <left style="medium">
        <color indexed="8"/>
      </left>
      <right style="medium"/>
      <top>
        <color indexed="63"/>
      </top>
      <bottom>
        <color indexed="63"/>
      </bottom>
    </border>
    <border>
      <left style="medium">
        <color indexed="8"/>
      </left>
      <right style="medium"/>
      <top style="mediumDashed">
        <color indexed="55"/>
      </top>
      <bottom style="mediumDashed">
        <color indexed="55"/>
      </bottom>
    </border>
    <border>
      <left style="mediumDashed">
        <color indexed="8"/>
      </left>
      <right style="mediumDashed">
        <color indexed="8"/>
      </right>
      <top style="mediumDashed">
        <color indexed="55"/>
      </top>
      <bottom style="mediumDashed">
        <color indexed="55"/>
      </bottom>
    </border>
    <border>
      <left style="medium"/>
      <right style="mediumDashed"/>
      <top style="mediumDashed"/>
      <bottom style="medium"/>
    </border>
    <border>
      <left style="mediumDashed"/>
      <right style="medium"/>
      <top style="mediumDashed"/>
      <bottom style="medium"/>
    </border>
    <border>
      <left style="medium"/>
      <right style="mediumDashed"/>
      <top style="mediumDashed"/>
      <bottom>
        <color indexed="63"/>
      </bottom>
    </border>
    <border>
      <left style="mediumDashed"/>
      <right style="medium"/>
      <top style="mediumDashed"/>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style="medium"/>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top style="thin">
        <color indexed="23"/>
      </top>
      <bottom style="thin">
        <color indexed="23"/>
      </bottom>
    </border>
    <border>
      <left style="medium"/>
      <right>
        <color indexed="63"/>
      </right>
      <top style="thin">
        <color indexed="23"/>
      </top>
      <bottom style="medium"/>
    </border>
    <border>
      <left>
        <color indexed="63"/>
      </left>
      <right>
        <color indexed="63"/>
      </right>
      <top style="thin">
        <color indexed="23"/>
      </top>
      <bottom style="medium"/>
    </border>
    <border>
      <left>
        <color indexed="63"/>
      </left>
      <right style="medium"/>
      <top style="thin">
        <color indexed="23"/>
      </top>
      <bottom style="medium"/>
    </border>
    <border>
      <left style="medium"/>
      <right>
        <color indexed="63"/>
      </right>
      <top style="medium"/>
      <bottom style="thin">
        <color indexed="23"/>
      </bottom>
    </border>
    <border>
      <left>
        <color indexed="63"/>
      </left>
      <right>
        <color indexed="63"/>
      </right>
      <top style="medium"/>
      <bottom style="thin">
        <color indexed="23"/>
      </bottom>
    </border>
    <border>
      <left>
        <color indexed="63"/>
      </left>
      <right style="medium"/>
      <top style="medium"/>
      <bottom style="thin">
        <color indexed="23"/>
      </bottom>
    </border>
    <border>
      <left>
        <color indexed="63"/>
      </left>
      <right style="medium">
        <color indexed="8"/>
      </right>
      <top style="medium">
        <color indexed="8"/>
      </top>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2"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47" fillId="22"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12" fillId="4" borderId="0" applyNumberFormat="0" applyBorder="0" applyAlignment="0" applyProtection="0"/>
    <xf numFmtId="0" fontId="48" fillId="30" borderId="0" applyNumberFormat="0" applyBorder="0" applyAlignment="0" applyProtection="0"/>
    <xf numFmtId="0" fontId="13" fillId="31" borderId="1" applyNumberFormat="0" applyAlignment="0" applyProtection="0"/>
    <xf numFmtId="0" fontId="49" fillId="32" borderId="2" applyNumberFormat="0" applyAlignment="0" applyProtection="0"/>
    <xf numFmtId="0" fontId="14" fillId="33" borderId="3" applyNumberFormat="0" applyAlignment="0" applyProtection="0"/>
    <xf numFmtId="0" fontId="15" fillId="0" borderId="4" applyNumberFormat="0" applyFill="0" applyAlignment="0" applyProtection="0"/>
    <xf numFmtId="0" fontId="50" fillId="34" borderId="5" applyNumberFormat="0" applyAlignment="0" applyProtection="0"/>
    <xf numFmtId="0" fontId="51" fillId="0" borderId="6" applyNumberFormat="0" applyFill="0" applyAlignment="0" applyProtection="0"/>
    <xf numFmtId="0" fontId="25" fillId="0" borderId="0" applyNumberFormat="0" applyFill="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16" fillId="7"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0" fontId="52"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2" borderId="0" applyNumberFormat="0" applyBorder="0" applyAlignment="0" applyProtection="0"/>
    <xf numFmtId="0" fontId="0" fillId="43" borderId="7" applyNumberFormat="0" applyFont="0" applyAlignment="0" applyProtection="0"/>
    <xf numFmtId="0" fontId="0" fillId="44" borderId="8" applyNumberFormat="0" applyFont="0" applyAlignment="0" applyProtection="0"/>
    <xf numFmtId="9" fontId="0" fillId="0" borderId="0" applyFont="0" applyFill="0" applyBorder="0" applyAlignment="0" applyProtection="0"/>
    <xf numFmtId="0" fontId="19" fillId="31" borderId="9" applyNumberFormat="0" applyAlignment="0" applyProtection="0"/>
    <xf numFmtId="0" fontId="53" fillId="32"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26" fillId="0" borderId="17" applyNumberFormat="0" applyFill="0" applyAlignment="0" applyProtection="0"/>
  </cellStyleXfs>
  <cellXfs count="266">
    <xf numFmtId="0" fontId="0" fillId="0" borderId="0" xfId="0" applyAlignment="1">
      <alignment/>
    </xf>
    <xf numFmtId="0" fontId="30"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0" fontId="2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9" fillId="0" borderId="0" xfId="0" applyFont="1" applyBorder="1" applyAlignment="1">
      <alignment vertical="center"/>
    </xf>
    <xf numFmtId="0" fontId="0" fillId="0" borderId="0" xfId="0" applyAlignment="1">
      <alignment horizontal="left" vertical="center"/>
    </xf>
    <xf numFmtId="0" fontId="0" fillId="0" borderId="0" xfId="0" applyFont="1" applyBorder="1" applyAlignment="1">
      <alignment horizontal="center" vertical="center"/>
    </xf>
    <xf numFmtId="0" fontId="38" fillId="0" borderId="0" xfId="0" applyFont="1" applyBorder="1" applyAlignment="1">
      <alignment horizontal="left" vertical="center"/>
    </xf>
    <xf numFmtId="0" fontId="40" fillId="0" borderId="0" xfId="0" applyFont="1" applyAlignment="1">
      <alignment horizontal="left" vertical="center"/>
    </xf>
    <xf numFmtId="0" fontId="2" fillId="0" borderId="18" xfId="0" applyFont="1" applyBorder="1" applyAlignment="1">
      <alignment vertical="center"/>
    </xf>
    <xf numFmtId="0" fontId="2" fillId="45" borderId="20" xfId="0" applyFont="1" applyFill="1" applyBorder="1" applyAlignment="1">
      <alignment horizontal="center" vertical="center"/>
    </xf>
    <xf numFmtId="0" fontId="0" fillId="0" borderId="21" xfId="0" applyFont="1" applyBorder="1" applyAlignment="1">
      <alignment vertical="center"/>
    </xf>
    <xf numFmtId="0" fontId="0" fillId="45" borderId="22" xfId="0" applyFont="1" applyFill="1" applyBorder="1" applyAlignment="1">
      <alignment vertical="center"/>
    </xf>
    <xf numFmtId="10" fontId="0" fillId="45" borderId="22" xfId="0" applyNumberFormat="1" applyFont="1" applyFill="1" applyBorder="1" applyAlignment="1">
      <alignment horizontal="right" vertical="center"/>
    </xf>
    <xf numFmtId="0" fontId="0" fillId="45" borderId="23" xfId="0" applyFont="1" applyFill="1" applyBorder="1" applyAlignment="1">
      <alignment vertical="center"/>
    </xf>
    <xf numFmtId="10" fontId="0" fillId="45" borderId="23" xfId="0" applyNumberFormat="1" applyFont="1" applyFill="1" applyBorder="1" applyAlignment="1">
      <alignment horizontal="right" vertical="center"/>
    </xf>
    <xf numFmtId="0" fontId="0" fillId="0" borderId="21" xfId="0" applyBorder="1" applyAlignment="1">
      <alignment vertical="center"/>
    </xf>
    <xf numFmtId="0" fontId="2" fillId="0" borderId="19" xfId="0" applyFont="1" applyBorder="1" applyAlignment="1">
      <alignment horizontal="left" vertical="center" wrapText="1"/>
    </xf>
    <xf numFmtId="0" fontId="0" fillId="45" borderId="24" xfId="0" applyFont="1" applyFill="1" applyBorder="1" applyAlignment="1">
      <alignment vertical="center"/>
    </xf>
    <xf numFmtId="10" fontId="0" fillId="45" borderId="24" xfId="0" applyNumberFormat="1" applyFont="1" applyFill="1" applyBorder="1" applyAlignment="1">
      <alignment horizontal="right" vertical="center"/>
    </xf>
    <xf numFmtId="0" fontId="6" fillId="0" borderId="0" xfId="0" applyFont="1" applyAlignment="1">
      <alignment vertical="center"/>
    </xf>
    <xf numFmtId="0" fontId="2" fillId="45" borderId="25" xfId="0" applyFont="1" applyFill="1" applyBorder="1" applyAlignment="1">
      <alignment horizontal="center" vertical="center"/>
    </xf>
    <xf numFmtId="0" fontId="2" fillId="45" borderId="26" xfId="0" applyFont="1" applyFill="1" applyBorder="1" applyAlignment="1">
      <alignment horizontal="center" vertical="center"/>
    </xf>
    <xf numFmtId="0" fontId="0" fillId="45" borderId="27" xfId="0" applyFont="1" applyFill="1" applyBorder="1" applyAlignment="1">
      <alignment vertical="center"/>
    </xf>
    <xf numFmtId="10" fontId="0" fillId="45" borderId="28" xfId="0" applyNumberFormat="1" applyFont="1" applyFill="1" applyBorder="1" applyAlignment="1">
      <alignment horizontal="right" vertical="center"/>
    </xf>
    <xf numFmtId="0" fontId="2" fillId="45" borderId="29" xfId="0" applyFont="1" applyFill="1" applyBorder="1" applyAlignment="1">
      <alignment vertical="center"/>
    </xf>
    <xf numFmtId="0" fontId="2" fillId="45" borderId="30" xfId="0" applyFont="1" applyFill="1" applyBorder="1" applyAlignment="1">
      <alignment vertical="center"/>
    </xf>
    <xf numFmtId="0" fontId="2" fillId="45" borderId="31" xfId="0" applyFont="1" applyFill="1" applyBorder="1" applyAlignment="1">
      <alignment vertical="center"/>
    </xf>
    <xf numFmtId="0" fontId="2" fillId="45" borderId="32" xfId="0" applyFont="1" applyFill="1" applyBorder="1" applyAlignment="1">
      <alignment vertical="center"/>
    </xf>
    <xf numFmtId="0" fontId="0" fillId="45" borderId="33" xfId="0" applyFont="1" applyFill="1" applyBorder="1" applyAlignment="1">
      <alignment vertical="center" wrapText="1"/>
    </xf>
    <xf numFmtId="0" fontId="2" fillId="45" borderId="0" xfId="0" applyFont="1" applyFill="1" applyBorder="1" applyAlignment="1">
      <alignment vertical="center"/>
    </xf>
    <xf numFmtId="0" fontId="2" fillId="45" borderId="34" xfId="0" applyFont="1" applyFill="1" applyBorder="1" applyAlignment="1">
      <alignment vertical="center"/>
    </xf>
    <xf numFmtId="0" fontId="0" fillId="45" borderId="35" xfId="0" applyFont="1" applyFill="1" applyBorder="1" applyAlignment="1">
      <alignment vertical="center"/>
    </xf>
    <xf numFmtId="0" fontId="0" fillId="45" borderId="33" xfId="0" applyFont="1" applyFill="1" applyBorder="1" applyAlignment="1">
      <alignment vertical="center"/>
    </xf>
    <xf numFmtId="0" fontId="0" fillId="45" borderId="36" xfId="0" applyFont="1" applyFill="1" applyBorder="1" applyAlignment="1">
      <alignment vertical="center"/>
    </xf>
    <xf numFmtId="0" fontId="0" fillId="45" borderId="37" xfId="0" applyFont="1" applyFill="1" applyBorder="1" applyAlignment="1">
      <alignment vertical="center" wrapText="1"/>
    </xf>
    <xf numFmtId="0" fontId="0" fillId="45" borderId="37" xfId="0" applyFont="1" applyFill="1" applyBorder="1" applyAlignment="1">
      <alignment vertical="center"/>
    </xf>
    <xf numFmtId="10" fontId="0" fillId="45" borderId="38" xfId="0" applyNumberFormat="1" applyFont="1" applyFill="1" applyBorder="1" applyAlignment="1">
      <alignment horizontal="right" vertical="center"/>
    </xf>
    <xf numFmtId="0" fontId="2" fillId="45" borderId="29" xfId="0" applyFont="1" applyFill="1" applyBorder="1" applyAlignment="1">
      <alignment horizontal="left" vertical="center"/>
    </xf>
    <xf numFmtId="0" fontId="2" fillId="45" borderId="30" xfId="0" applyFont="1" applyFill="1" applyBorder="1" applyAlignment="1">
      <alignment horizontal="left" vertical="center"/>
    </xf>
    <xf numFmtId="0" fontId="2" fillId="45" borderId="32" xfId="0" applyFont="1" applyFill="1" applyBorder="1" applyAlignment="1">
      <alignment horizontal="left" vertical="center"/>
    </xf>
    <xf numFmtId="0" fontId="0" fillId="45" borderId="39" xfId="0" applyFont="1" applyFill="1" applyBorder="1" applyAlignment="1">
      <alignment vertical="center" wrapText="1"/>
    </xf>
    <xf numFmtId="0" fontId="2" fillId="45" borderId="0" xfId="0" applyFont="1" applyFill="1" applyBorder="1" applyAlignment="1">
      <alignment horizontal="left" vertical="center"/>
    </xf>
    <xf numFmtId="10" fontId="0" fillId="45" borderId="40" xfId="0" applyNumberFormat="1" applyFont="1" applyFill="1" applyBorder="1" applyAlignment="1">
      <alignment horizontal="right" vertical="center"/>
    </xf>
    <xf numFmtId="0" fontId="0" fillId="45" borderId="30" xfId="0" applyFont="1" applyFill="1" applyBorder="1" applyAlignment="1">
      <alignment vertical="center"/>
    </xf>
    <xf numFmtId="10" fontId="0" fillId="45" borderId="41" xfId="0" applyNumberFormat="1" applyFont="1" applyFill="1" applyBorder="1" applyAlignment="1">
      <alignment horizontal="right" vertical="center"/>
    </xf>
    <xf numFmtId="0" fontId="0" fillId="45" borderId="0" xfId="0" applyFont="1" applyFill="1" applyBorder="1" applyAlignment="1">
      <alignment vertical="center"/>
    </xf>
    <xf numFmtId="0" fontId="2" fillId="45" borderId="39" xfId="0" applyFont="1" applyFill="1" applyBorder="1" applyAlignment="1">
      <alignment horizontal="left" vertical="center"/>
    </xf>
    <xf numFmtId="0" fontId="2" fillId="45" borderId="42" xfId="0" applyFont="1" applyFill="1" applyBorder="1" applyAlignment="1">
      <alignment horizontal="left" vertical="center"/>
    </xf>
    <xf numFmtId="0" fontId="0" fillId="45" borderId="39" xfId="0" applyFont="1" applyFill="1" applyBorder="1" applyAlignment="1">
      <alignment vertical="center"/>
    </xf>
    <xf numFmtId="10" fontId="0" fillId="45" borderId="34" xfId="0" applyNumberFormat="1" applyFont="1" applyFill="1" applyBorder="1" applyAlignment="1">
      <alignment horizontal="right" vertical="center"/>
    </xf>
    <xf numFmtId="1" fontId="0" fillId="45" borderId="24" xfId="0" applyNumberFormat="1" applyFont="1" applyFill="1" applyBorder="1" applyAlignment="1">
      <alignment vertical="center"/>
    </xf>
    <xf numFmtId="0" fontId="36" fillId="0" borderId="0" xfId="0" applyFont="1" applyBorder="1" applyAlignment="1">
      <alignment horizontal="lef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36" fillId="0" borderId="0" xfId="0" applyFont="1" applyBorder="1" applyAlignment="1">
      <alignment vertical="center" wrapText="1"/>
    </xf>
    <xf numFmtId="0" fontId="27" fillId="0" borderId="0" xfId="0" applyFont="1" applyAlignment="1">
      <alignment horizontal="right" vertical="center"/>
    </xf>
    <xf numFmtId="0" fontId="37" fillId="0" borderId="0" xfId="0" applyFont="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Alignment="1">
      <alignment horizontal="left" vertical="center"/>
    </xf>
    <xf numFmtId="0" fontId="0" fillId="46" borderId="0" xfId="0" applyFill="1" applyBorder="1" applyAlignment="1">
      <alignment vertical="center" wrapText="1"/>
    </xf>
    <xf numFmtId="0" fontId="0" fillId="46" borderId="0" xfId="0" applyFont="1" applyFill="1" applyBorder="1" applyAlignment="1">
      <alignment vertical="center" wrapText="1"/>
    </xf>
    <xf numFmtId="0" fontId="0" fillId="0" borderId="0" xfId="0" applyFont="1" applyAlignment="1">
      <alignment vertical="center" wrapText="1"/>
    </xf>
    <xf numFmtId="0" fontId="2" fillId="0" borderId="0" xfId="0" applyFont="1" applyAlignment="1">
      <alignment vertical="center"/>
    </xf>
    <xf numFmtId="0" fontId="43" fillId="0" borderId="0" xfId="0" applyFont="1" applyAlignment="1">
      <alignment horizontal="center" vertical="center"/>
    </xf>
    <xf numFmtId="0" fontId="0" fillId="0" borderId="0" xfId="0" applyFont="1" applyAlignment="1">
      <alignment horizontal="left" vertical="center"/>
    </xf>
    <xf numFmtId="0" fontId="27" fillId="0" borderId="0" xfId="0" applyFont="1" applyAlignment="1">
      <alignment horizontal="left" vertical="center"/>
    </xf>
    <xf numFmtId="0" fontId="0" fillId="0" borderId="0" xfId="0" applyFont="1" applyAlignment="1">
      <alignment horizontal="left" vertical="center" wrapText="1"/>
    </xf>
    <xf numFmtId="0" fontId="37" fillId="0" borderId="0" xfId="0" applyFont="1" applyAlignment="1">
      <alignment horizontal="left" vertical="center"/>
    </xf>
    <xf numFmtId="0" fontId="33" fillId="0" borderId="0" xfId="0" applyFont="1" applyAlignment="1">
      <alignment horizontal="left" vertical="center"/>
    </xf>
    <xf numFmtId="0" fontId="36" fillId="0" borderId="0" xfId="0" applyFont="1" applyAlignment="1">
      <alignment horizontal="left" vertical="center"/>
    </xf>
    <xf numFmtId="0" fontId="28"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wrapText="1"/>
    </xf>
    <xf numFmtId="9" fontId="0" fillId="0" borderId="0" xfId="0" applyNumberFormat="1" applyFont="1" applyAlignment="1">
      <alignment vertical="center"/>
    </xf>
    <xf numFmtId="0" fontId="2"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4" xfId="0" applyBorder="1" applyAlignment="1">
      <alignment vertical="center"/>
    </xf>
    <xf numFmtId="0" fontId="6" fillId="0" borderId="24" xfId="0" applyFont="1" applyBorder="1" applyAlignment="1">
      <alignment vertical="center" wrapText="1"/>
    </xf>
    <xf numFmtId="0" fontId="3" fillId="0" borderId="24" xfId="0" applyFont="1" applyBorder="1" applyAlignment="1">
      <alignment vertical="center" wrapText="1"/>
    </xf>
    <xf numFmtId="164" fontId="0" fillId="0" borderId="24" xfId="73" applyNumberFormat="1" applyFont="1" applyBorder="1" applyAlignment="1">
      <alignment vertical="center"/>
    </xf>
    <xf numFmtId="0" fontId="2" fillId="45" borderId="47" xfId="0" applyFont="1" applyFill="1" applyBorder="1" applyAlignment="1">
      <alignment horizontal="center" vertical="center" wrapText="1"/>
    </xf>
    <xf numFmtId="49" fontId="2" fillId="45" borderId="47" xfId="0" applyNumberFormat="1" applyFont="1" applyFill="1" applyBorder="1" applyAlignment="1">
      <alignment horizontal="center" vertical="center" wrapText="1"/>
    </xf>
    <xf numFmtId="0" fontId="2" fillId="45" borderId="35" xfId="0" applyFont="1" applyFill="1" applyBorder="1" applyAlignment="1">
      <alignment vertical="center"/>
    </xf>
    <xf numFmtId="0" fontId="60" fillId="0" borderId="48" xfId="0" applyFont="1" applyBorder="1" applyAlignment="1" applyProtection="1">
      <alignment horizontal="justify" vertical="top" wrapText="1"/>
      <protection/>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NumberFormat="1" applyFont="1" applyBorder="1" applyAlignment="1">
      <alignment vertical="center" wrapText="1"/>
    </xf>
    <xf numFmtId="0" fontId="60" fillId="0" borderId="48" xfId="0" applyFont="1" applyFill="1" applyBorder="1" applyAlignment="1" applyProtection="1">
      <alignment horizontal="center" vertical="center" wrapText="1"/>
      <protection/>
    </xf>
    <xf numFmtId="164" fontId="6" fillId="0" borderId="48" xfId="0" applyNumberFormat="1" applyFont="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0" fillId="0" borderId="48" xfId="0" applyFont="1" applyBorder="1" applyAlignment="1" applyProtection="1">
      <alignment horizontal="left" vertical="center" wrapText="1"/>
      <protection/>
    </xf>
    <xf numFmtId="49" fontId="2" fillId="0" borderId="47" xfId="0" applyNumberFormat="1" applyFont="1" applyFill="1" applyBorder="1" applyAlignment="1">
      <alignment horizontal="center" vertical="center" wrapText="1"/>
    </xf>
    <xf numFmtId="164" fontId="0" fillId="0" borderId="24" xfId="73" applyNumberFormat="1" applyFont="1" applyBorder="1" applyAlignment="1">
      <alignment horizontal="center" vertical="center"/>
    </xf>
    <xf numFmtId="0" fontId="6" fillId="0" borderId="24" xfId="0" applyFont="1" applyBorder="1" applyAlignment="1">
      <alignment horizontal="left" vertical="center" wrapText="1"/>
    </xf>
    <xf numFmtId="0" fontId="6" fillId="0" borderId="24" xfId="0" applyFont="1" applyFill="1" applyBorder="1" applyAlignment="1">
      <alignment vertical="center" wrapText="1"/>
    </xf>
    <xf numFmtId="0" fontId="2" fillId="0" borderId="47" xfId="0" applyFont="1" applyFill="1" applyBorder="1" applyAlignment="1">
      <alignment horizontal="center" vertical="center" wrapText="1"/>
    </xf>
    <xf numFmtId="0" fontId="2" fillId="0" borderId="22" xfId="0" applyFont="1" applyBorder="1" applyAlignment="1">
      <alignment horizontal="center" vertical="center" wrapText="1"/>
    </xf>
    <xf numFmtId="0" fontId="0" fillId="47" borderId="0" xfId="0" applyFill="1" applyAlignment="1">
      <alignment vertical="center"/>
    </xf>
    <xf numFmtId="10" fontId="0" fillId="0" borderId="0" xfId="0" applyNumberFormat="1" applyAlignment="1">
      <alignment vertical="center"/>
    </xf>
    <xf numFmtId="0" fontId="2" fillId="0" borderId="49" xfId="0" applyFont="1" applyBorder="1" applyAlignment="1">
      <alignment horizontal="center" vertical="center" wrapText="1"/>
    </xf>
    <xf numFmtId="0" fontId="6" fillId="0" borderId="50" xfId="0" applyFont="1" applyBorder="1" applyAlignment="1">
      <alignment vertical="center" wrapText="1"/>
    </xf>
    <xf numFmtId="0" fontId="6" fillId="0" borderId="49" xfId="0" applyFont="1" applyBorder="1" applyAlignment="1">
      <alignment vertical="center" wrapText="1"/>
    </xf>
    <xf numFmtId="0" fontId="6" fillId="0" borderId="51" xfId="0" applyFont="1" applyBorder="1" applyAlignment="1">
      <alignment vertical="center" wrapText="1"/>
    </xf>
    <xf numFmtId="0" fontId="6" fillId="0" borderId="48" xfId="0" applyFont="1" applyBorder="1" applyAlignment="1">
      <alignment vertical="center" wrapText="1"/>
    </xf>
    <xf numFmtId="0" fontId="0" fillId="0" borderId="52" xfId="0" applyBorder="1" applyAlignment="1">
      <alignment vertical="center"/>
    </xf>
    <xf numFmtId="0" fontId="36" fillId="0" borderId="52" xfId="0" applyFont="1" applyBorder="1" applyAlignment="1">
      <alignment horizontal="center" vertical="center"/>
    </xf>
    <xf numFmtId="0" fontId="6" fillId="0" borderId="49" xfId="0" applyFont="1" applyBorder="1" applyAlignment="1">
      <alignment horizontal="center" vertical="center" wrapText="1"/>
    </xf>
    <xf numFmtId="0" fontId="0" fillId="0" borderId="49" xfId="0" applyBorder="1" applyAlignment="1">
      <alignment vertical="center"/>
    </xf>
    <xf numFmtId="0" fontId="6" fillId="0" borderId="52" xfId="0" applyFont="1" applyBorder="1" applyAlignment="1">
      <alignment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xf>
    <xf numFmtId="0" fontId="60" fillId="0" borderId="53" xfId="0" applyFont="1" applyBorder="1" applyAlignment="1" applyProtection="1">
      <alignment vertical="center" wrapText="1"/>
      <protection/>
    </xf>
    <xf numFmtId="0" fontId="60" fillId="0" borderId="54" xfId="0" applyFont="1" applyBorder="1" applyAlignment="1" applyProtection="1">
      <alignment horizontal="justify" vertical="top" wrapText="1"/>
      <protection/>
    </xf>
    <xf numFmtId="0" fontId="60" fillId="0" borderId="54" xfId="0" applyFont="1" applyFill="1" applyBorder="1" applyAlignment="1" applyProtection="1">
      <alignment horizontal="center" vertical="center" wrapText="1"/>
      <protection/>
    </xf>
    <xf numFmtId="0" fontId="60" fillId="0" borderId="55" xfId="0" applyFont="1" applyFill="1" applyBorder="1" applyAlignment="1" applyProtection="1">
      <alignment horizontal="center" vertical="center" wrapText="1"/>
      <protection/>
    </xf>
    <xf numFmtId="49" fontId="2" fillId="45" borderId="56" xfId="0" applyNumberFormat="1" applyFont="1" applyFill="1" applyBorder="1" applyAlignment="1">
      <alignment horizontal="center" vertical="center" wrapText="1"/>
    </xf>
    <xf numFmtId="49" fontId="2" fillId="45" borderId="57"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27" fillId="0" borderId="0" xfId="0" applyFont="1" applyFill="1" applyAlignment="1">
      <alignment vertical="center"/>
    </xf>
    <xf numFmtId="0" fontId="33" fillId="0" borderId="0" xfId="0" applyFont="1" applyFill="1" applyAlignment="1">
      <alignment vertical="center"/>
    </xf>
    <xf numFmtId="9" fontId="0" fillId="0" borderId="0" xfId="0" applyNumberFormat="1" applyFont="1" applyFill="1" applyAlignment="1">
      <alignment vertical="center"/>
    </xf>
    <xf numFmtId="0" fontId="0" fillId="0" borderId="0" xfId="0" applyFont="1" applyFill="1" applyAlignment="1">
      <alignment vertical="center" wrapText="1"/>
    </xf>
    <xf numFmtId="0" fontId="0" fillId="47"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left" vertical="center"/>
    </xf>
    <xf numFmtId="0" fontId="0" fillId="0" borderId="24" xfId="0" applyBorder="1" applyAlignment="1">
      <alignment horizontal="center" vertical="center"/>
    </xf>
    <xf numFmtId="164" fontId="0" fillId="0" borderId="24" xfId="73" applyNumberFormat="1" applyFont="1" applyBorder="1" applyAlignment="1">
      <alignment horizontal="center" vertical="center"/>
    </xf>
    <xf numFmtId="0" fontId="0" fillId="0" borderId="24" xfId="0" applyFont="1" applyBorder="1" applyAlignment="1">
      <alignment horizontal="center" vertical="center"/>
    </xf>
    <xf numFmtId="164" fontId="0" fillId="0" borderId="24" xfId="73"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Border="1" applyAlignment="1">
      <alignment horizontal="center" vertical="center"/>
    </xf>
    <xf numFmtId="164" fontId="0" fillId="0" borderId="52" xfId="73" applyNumberFormat="1" applyFont="1" applyBorder="1" applyAlignment="1">
      <alignment horizontal="center" vertical="center"/>
    </xf>
    <xf numFmtId="0" fontId="0" fillId="0" borderId="48" xfId="0" applyBorder="1" applyAlignment="1">
      <alignment horizontal="center" vertical="center"/>
    </xf>
    <xf numFmtId="0" fontId="36" fillId="0" borderId="0" xfId="0" applyFont="1" applyBorder="1" applyAlignment="1">
      <alignment horizontal="left" vertical="center" wrapText="1"/>
    </xf>
    <xf numFmtId="0" fontId="44" fillId="0" borderId="19" xfId="0" applyFont="1" applyBorder="1" applyAlignment="1">
      <alignment horizontal="left" vertical="center" wrapText="1"/>
    </xf>
    <xf numFmtId="0" fontId="44" fillId="0" borderId="58" xfId="0" applyFont="1" applyBorder="1" applyAlignment="1">
      <alignment horizontal="left" vertical="center" wrapText="1"/>
    </xf>
    <xf numFmtId="0" fontId="44" fillId="0" borderId="59" xfId="0" applyFont="1" applyBorder="1" applyAlignment="1">
      <alignment horizontal="left" vertical="center" wrapText="1"/>
    </xf>
    <xf numFmtId="0" fontId="0" fillId="0" borderId="0" xfId="0" applyFont="1" applyBorder="1" applyAlignment="1">
      <alignment horizontal="left" vertical="center" wrapText="1"/>
    </xf>
    <xf numFmtId="0" fontId="38" fillId="0" borderId="49" xfId="0" applyFont="1" applyBorder="1" applyAlignment="1">
      <alignment vertical="center" wrapText="1"/>
    </xf>
    <xf numFmtId="0" fontId="38" fillId="0" borderId="22" xfId="0" applyFont="1" applyBorder="1" applyAlignment="1">
      <alignment vertical="center" wrapText="1"/>
    </xf>
    <xf numFmtId="0" fontId="38" fillId="0" borderId="51" xfId="0" applyFont="1" applyBorder="1" applyAlignment="1">
      <alignment vertical="center" wrapText="1"/>
    </xf>
    <xf numFmtId="0" fontId="2" fillId="45" borderId="52" xfId="0" applyFont="1" applyFill="1" applyBorder="1" applyAlignment="1">
      <alignment horizontal="right" vertical="center"/>
    </xf>
    <xf numFmtId="0" fontId="2" fillId="45" borderId="50" xfId="0" applyFont="1" applyFill="1" applyBorder="1" applyAlignment="1">
      <alignment horizontal="right" vertical="center"/>
    </xf>
    <xf numFmtId="0" fontId="2" fillId="45" borderId="29" xfId="0" applyFont="1" applyFill="1" applyBorder="1" applyAlignment="1">
      <alignment horizontal="left" vertical="center"/>
    </xf>
    <xf numFmtId="0" fontId="2" fillId="45" borderId="30" xfId="0" applyFont="1" applyFill="1" applyBorder="1" applyAlignment="1">
      <alignment horizontal="left" vertical="center"/>
    </xf>
    <xf numFmtId="0" fontId="2" fillId="45" borderId="31" xfId="0" applyFont="1" applyFill="1" applyBorder="1" applyAlignment="1">
      <alignment horizontal="left" vertical="center"/>
    </xf>
    <xf numFmtId="0" fontId="38" fillId="0" borderId="18" xfId="0" applyFont="1" applyBorder="1" applyAlignment="1">
      <alignment horizontal="left" vertical="center"/>
    </xf>
    <xf numFmtId="0" fontId="38" fillId="0" borderId="21" xfId="0" applyFont="1" applyBorder="1" applyAlignment="1">
      <alignment horizontal="left" vertical="center"/>
    </xf>
    <xf numFmtId="0" fontId="38" fillId="0" borderId="19" xfId="0" applyFont="1" applyBorder="1" applyAlignment="1">
      <alignment horizontal="lef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38" fillId="0" borderId="18" xfId="0" applyFont="1" applyBorder="1" applyAlignment="1">
      <alignment horizontal="left" vertical="center" wrapText="1"/>
    </xf>
    <xf numFmtId="0" fontId="38" fillId="0" borderId="21" xfId="0" applyFont="1" applyBorder="1" applyAlignment="1">
      <alignment horizontal="left" vertical="center" wrapText="1"/>
    </xf>
    <xf numFmtId="0" fontId="38" fillId="0" borderId="19" xfId="0" applyFont="1" applyBorder="1" applyAlignment="1">
      <alignment horizontal="left" vertical="center" wrapText="1"/>
    </xf>
    <xf numFmtId="0" fontId="41" fillId="0" borderId="18"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60" xfId="0" applyFont="1" applyBorder="1" applyAlignment="1">
      <alignment horizontal="left" vertical="center" wrapText="1"/>
    </xf>
    <xf numFmtId="0" fontId="38" fillId="0" borderId="0" xfId="0" applyFont="1" applyBorder="1" applyAlignment="1">
      <alignment horizontal="left" vertical="center" wrapText="1"/>
    </xf>
    <xf numFmtId="0" fontId="38" fillId="0" borderId="58" xfId="0" applyFont="1" applyBorder="1" applyAlignment="1">
      <alignment horizontal="left" vertical="center" wrapText="1"/>
    </xf>
    <xf numFmtId="0" fontId="2" fillId="45" borderId="32" xfId="0" applyFont="1" applyFill="1" applyBorder="1" applyAlignment="1">
      <alignment vertical="center"/>
    </xf>
    <xf numFmtId="0" fontId="2" fillId="45" borderId="0" xfId="0" applyFont="1" applyFill="1" applyBorder="1" applyAlignment="1">
      <alignment vertical="center"/>
    </xf>
    <xf numFmtId="0" fontId="2" fillId="45" borderId="62" xfId="0" applyFont="1" applyFill="1" applyBorder="1" applyAlignment="1">
      <alignment vertical="center"/>
    </xf>
    <xf numFmtId="0" fontId="2" fillId="45" borderId="27" xfId="0" applyFont="1" applyFill="1" applyBorder="1" applyAlignment="1">
      <alignment vertical="center"/>
    </xf>
    <xf numFmtId="0" fontId="2" fillId="45" borderId="63" xfId="0" applyFont="1" applyFill="1" applyBorder="1" applyAlignment="1">
      <alignment horizontal="center" vertical="center"/>
    </xf>
    <xf numFmtId="0" fontId="2" fillId="45" borderId="25"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34" fillId="0" borderId="0" xfId="0" applyFont="1" applyBorder="1" applyAlignment="1">
      <alignment horizontal="left" vertical="center" wrapText="1"/>
    </xf>
    <xf numFmtId="0" fontId="6" fillId="0" borderId="0"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60" xfId="0" applyFont="1" applyBorder="1" applyAlignment="1">
      <alignment horizontal="left" vertical="center" wrapText="1"/>
    </xf>
    <xf numFmtId="0" fontId="39" fillId="0" borderId="61" xfId="0" applyFont="1" applyBorder="1" applyAlignment="1">
      <alignment horizontal="left" vertical="center" wrapText="1"/>
    </xf>
    <xf numFmtId="0" fontId="39" fillId="0" borderId="58" xfId="0" applyFont="1" applyBorder="1" applyAlignment="1">
      <alignment horizontal="left" vertical="center" wrapText="1"/>
    </xf>
    <xf numFmtId="0" fontId="39" fillId="0" borderId="59" xfId="0" applyFont="1" applyBorder="1" applyAlignment="1">
      <alignment horizontal="left" vertical="center" wrapText="1"/>
    </xf>
    <xf numFmtId="0" fontId="39" fillId="0" borderId="18" xfId="0" applyFont="1" applyFill="1" applyBorder="1" applyAlignment="1">
      <alignment horizontal="left" vertical="center" wrapText="1"/>
    </xf>
    <xf numFmtId="0" fontId="39" fillId="0" borderId="60" xfId="0" applyFont="1" applyFill="1" applyBorder="1" applyAlignment="1">
      <alignment horizontal="left" vertical="center" wrapText="1"/>
    </xf>
    <xf numFmtId="0" fontId="39" fillId="0" borderId="61"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34"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58" xfId="0" applyFont="1" applyFill="1" applyBorder="1" applyAlignment="1">
      <alignment horizontal="left" vertical="center" wrapText="1"/>
    </xf>
    <xf numFmtId="0" fontId="39" fillId="0" borderId="59"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40" fillId="0" borderId="0" xfId="0" applyFont="1" applyAlignment="1">
      <alignment horizontal="left" vertical="center"/>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1" xfId="0" applyFont="1" applyFill="1" applyBorder="1" applyAlignment="1">
      <alignment horizontal="center" vertical="center" wrapText="1"/>
    </xf>
    <xf numFmtId="49" fontId="2" fillId="45" borderId="47" xfId="0" applyNumberFormat="1" applyFont="1" applyFill="1" applyBorder="1" applyAlignment="1">
      <alignment horizontal="center" vertical="center" wrapText="1"/>
    </xf>
    <xf numFmtId="0" fontId="2" fillId="0" borderId="47" xfId="0" applyFont="1" applyBorder="1" applyAlignment="1">
      <alignment vertical="center"/>
    </xf>
    <xf numFmtId="0" fontId="0" fillId="0" borderId="0" xfId="0" applyAlignment="1">
      <alignment horizontal="center" vertical="center"/>
    </xf>
    <xf numFmtId="0" fontId="2" fillId="45" borderId="47" xfId="0" applyFont="1" applyFill="1" applyBorder="1" applyAlignment="1">
      <alignment horizontal="center" vertical="center" wrapText="1"/>
    </xf>
    <xf numFmtId="0" fontId="2" fillId="45" borderId="63" xfId="0" applyFont="1" applyFill="1" applyBorder="1" applyAlignment="1">
      <alignment horizontal="center" vertical="center" wrapText="1"/>
    </xf>
    <xf numFmtId="0" fontId="2" fillId="45" borderId="26" xfId="0" applyFont="1" applyFill="1" applyBorder="1" applyAlignment="1">
      <alignment horizontal="center"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49" fontId="1" fillId="0" borderId="64" xfId="0" applyNumberFormat="1" applyFont="1" applyBorder="1" applyAlignment="1">
      <alignment horizontal="left" vertical="center" wrapText="1"/>
    </xf>
    <xf numFmtId="49" fontId="1" fillId="0" borderId="65" xfId="0" applyNumberFormat="1" applyFont="1" applyBorder="1" applyAlignment="1">
      <alignment horizontal="left" vertical="center" wrapText="1"/>
    </xf>
    <xf numFmtId="49" fontId="1" fillId="0" borderId="66" xfId="0" applyNumberFormat="1" applyFont="1" applyBorder="1" applyAlignment="1">
      <alignment horizontal="left" vertical="center" wrapText="1"/>
    </xf>
    <xf numFmtId="0" fontId="2" fillId="0" borderId="6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57" xfId="0" applyFont="1" applyBorder="1" applyAlignment="1">
      <alignment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40" fillId="0" borderId="0" xfId="0" applyFont="1" applyAlignment="1">
      <alignment horizontal="center" vertical="center"/>
    </xf>
    <xf numFmtId="0" fontId="0" fillId="47" borderId="0" xfId="0" applyFont="1" applyFill="1" applyAlignment="1">
      <alignment horizontal="left" vertical="center"/>
    </xf>
    <xf numFmtId="0" fontId="0" fillId="0" borderId="0" xfId="0" applyFont="1" applyAlignment="1">
      <alignment horizontal="left" vertical="center" wrapText="1"/>
    </xf>
    <xf numFmtId="0" fontId="27"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horizontal="left" vertical="center"/>
    </xf>
    <xf numFmtId="0" fontId="27" fillId="0" borderId="0" xfId="0" applyFont="1" applyFill="1" applyAlignment="1">
      <alignment horizontal="left" vertical="center"/>
    </xf>
    <xf numFmtId="0" fontId="0" fillId="0" borderId="0" xfId="0" applyFont="1" applyAlignment="1">
      <alignment horizontal="center" vertical="center" wrapText="1"/>
    </xf>
    <xf numFmtId="0" fontId="39" fillId="0" borderId="24" xfId="0" applyFont="1" applyBorder="1" applyAlignment="1">
      <alignment horizontal="center" vertical="center"/>
    </xf>
    <xf numFmtId="0" fontId="2" fillId="0" borderId="0" xfId="0" applyFont="1" applyAlignment="1">
      <alignment horizontal="left" vertical="center" wrapText="1"/>
    </xf>
    <xf numFmtId="0" fontId="2" fillId="0" borderId="0" xfId="0" applyFont="1" applyFill="1" applyAlignment="1">
      <alignment vertical="center"/>
    </xf>
    <xf numFmtId="49" fontId="2" fillId="0" borderId="56" xfId="0" applyNumberFormat="1" applyFont="1" applyFill="1" applyBorder="1" applyAlignment="1">
      <alignment horizontal="center" vertical="center" wrapText="1"/>
    </xf>
    <xf numFmtId="49" fontId="2" fillId="45" borderId="63" xfId="0" applyNumberFormat="1" applyFont="1" applyFill="1" applyBorder="1" applyAlignment="1">
      <alignment horizontal="center" vertical="center" wrapText="1"/>
    </xf>
    <xf numFmtId="49" fontId="2" fillId="45" borderId="26" xfId="0" applyNumberFormat="1" applyFont="1" applyFill="1" applyBorder="1" applyAlignment="1">
      <alignment horizontal="center" vertical="center" wrapText="1"/>
    </xf>
    <xf numFmtId="49" fontId="2" fillId="45" borderId="63" xfId="0" applyNumberFormat="1" applyFont="1" applyFill="1" applyBorder="1" applyAlignment="1">
      <alignment horizontal="center" vertical="center" wrapText="1"/>
    </xf>
    <xf numFmtId="0" fontId="2" fillId="45" borderId="62" xfId="0" applyFont="1" applyFill="1" applyBorder="1" applyAlignment="1">
      <alignment horizontal="center" vertical="center" wrapText="1"/>
    </xf>
    <xf numFmtId="0" fontId="2" fillId="45" borderId="73" xfId="0" applyFont="1" applyFill="1" applyBorder="1" applyAlignment="1">
      <alignment horizontal="center" vertical="center" wrapText="1"/>
    </xf>
    <xf numFmtId="49" fontId="2" fillId="45" borderId="57" xfId="0" applyNumberFormat="1" applyFont="1" applyFill="1" applyBorder="1" applyAlignment="1">
      <alignment horizontal="center"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é" xfId="57"/>
    <cellStyle name="Buena" xfId="58"/>
    <cellStyle name="Càlcul" xfId="59"/>
    <cellStyle name="Cálculo" xfId="60"/>
    <cellStyle name="Cel·la de comprovació" xfId="61"/>
    <cellStyle name="Cel·la enllaçada" xfId="62"/>
    <cellStyle name="Celda de comprobación" xfId="63"/>
    <cellStyle name="Celda vinculada"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Hyperlink" xfId="74"/>
    <cellStyle name="Followed Hyperlink" xfId="75"/>
    <cellStyle name="Incorrecte" xfId="76"/>
    <cellStyle name="Incorrecto" xfId="77"/>
    <cellStyle name="Comma" xfId="78"/>
    <cellStyle name="Comma [0]" xfId="79"/>
    <cellStyle name="Currency" xfId="80"/>
    <cellStyle name="Currency [0]" xfId="81"/>
    <cellStyle name="Neutral" xfId="82"/>
    <cellStyle name="Nota"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ulo" xfId="96"/>
    <cellStyle name="Título 1" xfId="97"/>
    <cellStyle name="Título 2" xfId="98"/>
    <cellStyle name="Título 3" xfId="99"/>
    <cellStyle name="Total"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M100"/>
  <sheetViews>
    <sheetView showGridLines="0" tabSelected="1" zoomScalePageLayoutView="0" workbookViewId="0" topLeftCell="A1">
      <selection activeCell="I104" sqref="I104"/>
    </sheetView>
  </sheetViews>
  <sheetFormatPr defaultColWidth="11.421875" defaultRowHeight="12.75"/>
  <cols>
    <col min="1" max="1" width="5.140625" style="10" customWidth="1"/>
    <col min="2" max="2" width="42.8515625" style="10" customWidth="1"/>
    <col min="3" max="3" width="34.421875" style="10" customWidth="1"/>
    <col min="4" max="4" width="19.7109375" style="10" customWidth="1"/>
    <col min="5" max="5" width="15.421875" style="10" customWidth="1"/>
    <col min="6" max="16384" width="11.421875" style="10" customWidth="1"/>
  </cols>
  <sheetData>
    <row r="1" spans="2:5" ht="15.75" customHeight="1">
      <c r="B1" s="192" t="s">
        <v>129</v>
      </c>
      <c r="C1" s="193"/>
      <c r="D1" s="193"/>
      <c r="E1" s="193"/>
    </row>
    <row r="2" spans="2:5" ht="15.75" customHeight="1">
      <c r="B2" s="193"/>
      <c r="C2" s="193"/>
      <c r="D2" s="193"/>
      <c r="E2" s="193"/>
    </row>
    <row r="3" spans="2:5" ht="15.75" customHeight="1">
      <c r="B3" s="193"/>
      <c r="C3" s="193"/>
      <c r="D3" s="193"/>
      <c r="E3" s="193"/>
    </row>
    <row r="4" spans="2:5" ht="18" customHeight="1">
      <c r="B4" s="193"/>
      <c r="C4" s="193"/>
      <c r="D4" s="193"/>
      <c r="E4" s="193"/>
    </row>
    <row r="5" spans="2:5" ht="15.75">
      <c r="B5" s="11"/>
      <c r="C5" s="12"/>
      <c r="D5" s="6"/>
      <c r="E5" s="6"/>
    </row>
    <row r="6" spans="2:5" ht="13.5" thickBot="1">
      <c r="B6" s="6"/>
      <c r="C6" s="6"/>
      <c r="D6" s="6"/>
      <c r="E6" s="6"/>
    </row>
    <row r="7" spans="2:5" ht="15" customHeight="1">
      <c r="B7" s="161" t="s">
        <v>22</v>
      </c>
      <c r="C7" s="164">
        <v>2021</v>
      </c>
      <c r="D7" s="164"/>
      <c r="E7" s="165"/>
    </row>
    <row r="8" spans="2:5" ht="15" customHeight="1" thickBot="1">
      <c r="B8" s="163"/>
      <c r="C8" s="168"/>
      <c r="D8" s="168"/>
      <c r="E8" s="169"/>
    </row>
    <row r="9" spans="2:10" ht="15.75" thickBot="1">
      <c r="B9" s="13"/>
      <c r="C9" s="6"/>
      <c r="D9" s="6"/>
      <c r="E9" s="6"/>
      <c r="I9" s="1"/>
      <c r="J9" s="14"/>
    </row>
    <row r="10" spans="2:10" ht="15.75" customHeight="1">
      <c r="B10" s="161" t="s">
        <v>23</v>
      </c>
      <c r="C10" s="164" t="s">
        <v>241</v>
      </c>
      <c r="D10" s="164"/>
      <c r="E10" s="165"/>
      <c r="I10" s="2"/>
      <c r="J10" s="14"/>
    </row>
    <row r="11" spans="2:10" ht="12.75" customHeight="1">
      <c r="B11" s="162"/>
      <c r="C11" s="166"/>
      <c r="D11" s="166"/>
      <c r="E11" s="167"/>
      <c r="I11" s="2"/>
      <c r="J11" s="14"/>
    </row>
    <row r="12" spans="2:10" ht="13.5" thickBot="1">
      <c r="B12" s="163"/>
      <c r="C12" s="168"/>
      <c r="D12" s="168"/>
      <c r="E12" s="169"/>
      <c r="I12" s="2"/>
      <c r="J12" s="14"/>
    </row>
    <row r="13" spans="2:10" ht="12.75" customHeight="1">
      <c r="B13" s="170" t="s">
        <v>240</v>
      </c>
      <c r="C13" s="183"/>
      <c r="D13" s="164" t="s">
        <v>242</v>
      </c>
      <c r="E13" s="165"/>
      <c r="I13" s="2"/>
      <c r="J13" s="14"/>
    </row>
    <row r="14" spans="2:10" ht="12.75" customHeight="1">
      <c r="B14" s="171"/>
      <c r="C14" s="184"/>
      <c r="D14" s="166"/>
      <c r="E14" s="167"/>
      <c r="I14" s="2"/>
      <c r="J14" s="14"/>
    </row>
    <row r="15" spans="2:10" ht="13.5" customHeight="1" thickBot="1">
      <c r="B15" s="172"/>
      <c r="C15" s="185"/>
      <c r="D15" s="168"/>
      <c r="E15" s="169"/>
      <c r="I15" s="2"/>
      <c r="J15" s="14"/>
    </row>
    <row r="16" spans="2:10" ht="12.75" customHeight="1">
      <c r="B16" s="170" t="s">
        <v>243</v>
      </c>
      <c r="C16" s="183" t="s">
        <v>244</v>
      </c>
      <c r="D16" s="164"/>
      <c r="E16" s="165"/>
      <c r="I16" s="2"/>
      <c r="J16" s="14"/>
    </row>
    <row r="17" spans="2:5" ht="12.75" customHeight="1">
      <c r="B17" s="171"/>
      <c r="C17" s="184"/>
      <c r="D17" s="166"/>
      <c r="E17" s="167"/>
    </row>
    <row r="18" spans="2:5" ht="12.75" customHeight="1" thickBot="1">
      <c r="B18" s="172"/>
      <c r="C18" s="185"/>
      <c r="D18" s="168"/>
      <c r="E18" s="169"/>
    </row>
    <row r="19" spans="2:5" ht="12.75" customHeight="1">
      <c r="B19" s="170" t="s">
        <v>132</v>
      </c>
      <c r="C19" s="183"/>
      <c r="D19" s="164" t="s">
        <v>245</v>
      </c>
      <c r="E19" s="165"/>
    </row>
    <row r="20" spans="2:5" ht="12.75" customHeight="1">
      <c r="B20" s="171"/>
      <c r="C20" s="184"/>
      <c r="D20" s="166"/>
      <c r="E20" s="167"/>
    </row>
    <row r="21" spans="2:5" ht="12.75" customHeight="1" thickBot="1">
      <c r="B21" s="172"/>
      <c r="C21" s="185"/>
      <c r="D21" s="168"/>
      <c r="E21" s="169"/>
    </row>
    <row r="22" spans="2:5" ht="12.75" customHeight="1">
      <c r="B22" s="170" t="s">
        <v>131</v>
      </c>
      <c r="C22" s="183"/>
      <c r="D22" s="164" t="s">
        <v>246</v>
      </c>
      <c r="E22" s="165"/>
    </row>
    <row r="23" spans="2:5" ht="12.75" customHeight="1">
      <c r="B23" s="171"/>
      <c r="C23" s="184"/>
      <c r="D23" s="166"/>
      <c r="E23" s="167"/>
    </row>
    <row r="24" spans="2:5" ht="12.75" customHeight="1" thickBot="1">
      <c r="B24" s="172"/>
      <c r="C24" s="185"/>
      <c r="D24" s="168"/>
      <c r="E24" s="169"/>
    </row>
    <row r="25" spans="2:5" ht="12.75" customHeight="1">
      <c r="B25" s="16"/>
      <c r="C25" s="15"/>
      <c r="D25" s="15"/>
      <c r="E25" s="15"/>
    </row>
    <row r="26" spans="2:5" ht="12.75" customHeight="1">
      <c r="B26" s="16"/>
      <c r="C26" s="15"/>
      <c r="D26" s="15"/>
      <c r="E26" s="15"/>
    </row>
    <row r="27" spans="2:5" ht="13.5" customHeight="1" thickBot="1">
      <c r="B27" s="11"/>
      <c r="C27" s="6"/>
      <c r="D27" s="6"/>
      <c r="E27" s="6"/>
    </row>
    <row r="28" spans="2:5" ht="12.75" customHeight="1">
      <c r="B28" s="153" t="s">
        <v>24</v>
      </c>
      <c r="C28" s="173" t="s">
        <v>247</v>
      </c>
      <c r="D28" s="174"/>
      <c r="E28" s="175"/>
    </row>
    <row r="29" spans="2:5" ht="12.75" customHeight="1">
      <c r="B29" s="154"/>
      <c r="C29" s="176"/>
      <c r="D29" s="177"/>
      <c r="E29" s="178"/>
    </row>
    <row r="30" spans="2:5" ht="13.5" customHeight="1" thickBot="1">
      <c r="B30" s="155"/>
      <c r="C30" s="179"/>
      <c r="D30" s="180"/>
      <c r="E30" s="181"/>
    </row>
    <row r="31" spans="2:5" ht="13.5" customHeight="1">
      <c r="B31" s="153" t="s">
        <v>130</v>
      </c>
      <c r="C31" s="182" t="s">
        <v>248</v>
      </c>
      <c r="D31" s="174"/>
      <c r="E31" s="175"/>
    </row>
    <row r="32" spans="2:5" ht="13.5" customHeight="1">
      <c r="B32" s="154" t="s">
        <v>130</v>
      </c>
      <c r="C32" s="176"/>
      <c r="D32" s="177"/>
      <c r="E32" s="178"/>
    </row>
    <row r="33" spans="2:5" ht="13.5" customHeight="1" thickBot="1">
      <c r="B33" s="155"/>
      <c r="C33" s="179"/>
      <c r="D33" s="180"/>
      <c r="E33" s="181"/>
    </row>
    <row r="34" spans="2:5" ht="12.75" customHeight="1">
      <c r="B34" s="153" t="s">
        <v>25</v>
      </c>
      <c r="C34" s="182" t="s">
        <v>249</v>
      </c>
      <c r="D34" s="174"/>
      <c r="E34" s="175"/>
    </row>
    <row r="35" spans="2:5" ht="12.75" customHeight="1">
      <c r="B35" s="154"/>
      <c r="C35" s="176"/>
      <c r="D35" s="177"/>
      <c r="E35" s="178"/>
    </row>
    <row r="36" spans="2:5" ht="13.5" customHeight="1" thickBot="1">
      <c r="B36" s="155"/>
      <c r="C36" s="179"/>
      <c r="D36" s="180"/>
      <c r="E36" s="181"/>
    </row>
    <row r="37" spans="2:5" ht="12.75" customHeight="1">
      <c r="B37" s="153" t="s">
        <v>40</v>
      </c>
      <c r="C37" s="182" t="s">
        <v>250</v>
      </c>
      <c r="D37" s="174"/>
      <c r="E37" s="175"/>
    </row>
    <row r="38" spans="2:5" ht="12.75" customHeight="1">
      <c r="B38" s="154"/>
      <c r="C38" s="176"/>
      <c r="D38" s="177"/>
      <c r="E38" s="178"/>
    </row>
    <row r="39" spans="2:5" ht="13.5" customHeight="1" thickBot="1">
      <c r="B39" s="155"/>
      <c r="C39" s="179"/>
      <c r="D39" s="180"/>
      <c r="E39" s="181"/>
    </row>
    <row r="40" spans="2:5" ht="15">
      <c r="B40" s="11"/>
      <c r="C40" s="6"/>
      <c r="D40" s="6"/>
      <c r="E40" s="6"/>
    </row>
    <row r="41" spans="2:5" ht="12.75">
      <c r="B41" s="6"/>
      <c r="C41" s="6"/>
      <c r="D41" s="6"/>
      <c r="E41" s="6"/>
    </row>
    <row r="42" spans="2:5" ht="15.75">
      <c r="B42" s="17" t="s">
        <v>222</v>
      </c>
      <c r="C42" s="6"/>
      <c r="D42" s="6"/>
      <c r="E42" s="6"/>
    </row>
    <row r="43" ht="13.5" thickBot="1"/>
    <row r="44" spans="2:4" ht="13.5" thickBot="1">
      <c r="B44" s="18" t="s">
        <v>140</v>
      </c>
      <c r="C44" s="19" t="s">
        <v>26</v>
      </c>
      <c r="D44" s="19" t="s">
        <v>27</v>
      </c>
    </row>
    <row r="45" spans="2:4" ht="13.5" thickBot="1">
      <c r="B45" s="20" t="s">
        <v>161</v>
      </c>
      <c r="C45" s="21">
        <v>11</v>
      </c>
      <c r="D45" s="22">
        <f aca="true" t="shared" si="0" ref="D45:D50">IF(C45=0,0,C45/$C$50)</f>
        <v>0.5</v>
      </c>
    </row>
    <row r="46" spans="2:4" ht="13.5" thickBot="1">
      <c r="B46" s="20" t="s">
        <v>133</v>
      </c>
      <c r="C46" s="23">
        <v>8</v>
      </c>
      <c r="D46" s="24">
        <f t="shared" si="0"/>
        <v>0.36363636363636365</v>
      </c>
    </row>
    <row r="47" spans="2:4" ht="13.5" thickBot="1">
      <c r="B47" s="20" t="s">
        <v>134</v>
      </c>
      <c r="C47" s="21"/>
      <c r="D47" s="22">
        <f t="shared" si="0"/>
        <v>0</v>
      </c>
    </row>
    <row r="48" spans="2:4" ht="13.5" thickBot="1">
      <c r="B48" s="20" t="s">
        <v>135</v>
      </c>
      <c r="C48" s="23">
        <v>3</v>
      </c>
      <c r="D48" s="24">
        <f t="shared" si="0"/>
        <v>0.13636363636363635</v>
      </c>
    </row>
    <row r="49" spans="2:4" ht="13.5" thickBot="1">
      <c r="B49" s="25" t="s">
        <v>90</v>
      </c>
      <c r="C49" s="21"/>
      <c r="D49" s="22">
        <f t="shared" si="0"/>
        <v>0</v>
      </c>
    </row>
    <row r="50" spans="2:4" ht="26.25" thickBot="1">
      <c r="B50" s="26" t="s">
        <v>221</v>
      </c>
      <c r="C50" s="27">
        <f>SUM(C45:C49)</f>
        <v>22</v>
      </c>
      <c r="D50" s="28">
        <f t="shared" si="0"/>
        <v>1</v>
      </c>
    </row>
    <row r="54" spans="2:3" ht="15.75">
      <c r="B54" s="17" t="s">
        <v>214</v>
      </c>
      <c r="C54" s="6"/>
    </row>
    <row r="55" ht="15.75" thickBot="1">
      <c r="B55" s="29"/>
    </row>
    <row r="56" spans="2:5" ht="13.5" thickBot="1">
      <c r="B56" s="190" t="s">
        <v>139</v>
      </c>
      <c r="C56" s="191"/>
      <c r="D56" s="30" t="s">
        <v>28</v>
      </c>
      <c r="E56" s="31" t="s">
        <v>29</v>
      </c>
    </row>
    <row r="57" spans="2:5" ht="13.5" thickBot="1">
      <c r="B57" s="188" t="s">
        <v>164</v>
      </c>
      <c r="C57" s="189"/>
      <c r="D57" s="32">
        <v>20</v>
      </c>
      <c r="E57" s="33">
        <f>IF(D57=0,0,D57/$D$79)</f>
        <v>0.9090909090909091</v>
      </c>
    </row>
    <row r="58" spans="2:5" ht="13.5" thickBot="1">
      <c r="B58" s="34" t="s">
        <v>165</v>
      </c>
      <c r="C58" s="35"/>
      <c r="D58" s="35"/>
      <c r="E58" s="36"/>
    </row>
    <row r="59" spans="2:5" ht="12.75">
      <c r="B59" s="37"/>
      <c r="C59" s="38" t="s">
        <v>137</v>
      </c>
      <c r="D59" s="39"/>
      <c r="E59" s="40"/>
    </row>
    <row r="60" spans="2:5" ht="13.5" thickBot="1">
      <c r="B60" s="41"/>
      <c r="C60" s="38" t="s">
        <v>30</v>
      </c>
      <c r="D60" s="42"/>
      <c r="E60" s="22">
        <f>IF(D60=0,0,D60/$D$79)</f>
        <v>0</v>
      </c>
    </row>
    <row r="61" spans="2:5" ht="13.5" thickBot="1">
      <c r="B61" s="43"/>
      <c r="C61" s="44" t="s">
        <v>31</v>
      </c>
      <c r="D61" s="45"/>
      <c r="E61" s="24">
        <f>IF(D61=0,0,D61/$D$79)</f>
        <v>0</v>
      </c>
    </row>
    <row r="62" spans="2:5" ht="13.5" thickBot="1">
      <c r="B62" s="41"/>
      <c r="C62" s="38" t="s">
        <v>32</v>
      </c>
      <c r="D62" s="42">
        <v>1</v>
      </c>
      <c r="E62" s="22">
        <f>IF(D62=0,0,D62/$D$79)</f>
        <v>0.045454545454545456</v>
      </c>
    </row>
    <row r="63" spans="2:5" ht="26.25" thickBot="1">
      <c r="B63" s="43"/>
      <c r="C63" s="44" t="s">
        <v>138</v>
      </c>
      <c r="D63" s="45"/>
      <c r="E63" s="24">
        <f>IF(D63=0,0,D63/$D$79)</f>
        <v>0</v>
      </c>
    </row>
    <row r="64" spans="2:7" ht="13.5" thickBot="1">
      <c r="B64" s="95" t="s">
        <v>166</v>
      </c>
      <c r="C64" s="42"/>
      <c r="D64" s="22">
        <v>1</v>
      </c>
      <c r="E64" s="46">
        <f>IF(D64=0,0,D64/$D$79)</f>
        <v>0.045454545454545456</v>
      </c>
      <c r="G64" s="6"/>
    </row>
    <row r="65" spans="2:7" ht="13.5" thickBot="1">
      <c r="B65" s="158" t="s">
        <v>167</v>
      </c>
      <c r="C65" s="159"/>
      <c r="D65" s="159"/>
      <c r="E65" s="160"/>
      <c r="G65" s="6"/>
    </row>
    <row r="66" spans="2:5" ht="13.5" thickBot="1">
      <c r="B66" s="41"/>
      <c r="C66" s="38" t="s">
        <v>33</v>
      </c>
      <c r="D66" s="42"/>
      <c r="E66" s="22">
        <f>IF(D66=0,0,D66/$D$79)</f>
        <v>0</v>
      </c>
    </row>
    <row r="67" spans="2:5" ht="13.5" thickBot="1">
      <c r="B67" s="43"/>
      <c r="C67" s="44" t="s">
        <v>34</v>
      </c>
      <c r="D67" s="45"/>
      <c r="E67" s="24">
        <f>IF(D67=0,0,D67/$D$79)</f>
        <v>0</v>
      </c>
    </row>
    <row r="68" spans="2:5" ht="13.5" thickBot="1">
      <c r="B68" s="41"/>
      <c r="C68" s="38" t="s">
        <v>35</v>
      </c>
      <c r="D68" s="42"/>
      <c r="E68" s="22">
        <f>IF(D68=0,0,D68/$D$79)</f>
        <v>0</v>
      </c>
    </row>
    <row r="69" spans="2:5" ht="13.5" thickBot="1">
      <c r="B69" s="43"/>
      <c r="C69" s="44" t="s">
        <v>36</v>
      </c>
      <c r="D69" s="45"/>
      <c r="E69" s="24">
        <f>IF(D69=0,0,D69/$D$79)</f>
        <v>0</v>
      </c>
    </row>
    <row r="70" spans="2:5" ht="13.5" thickBot="1">
      <c r="B70" s="41"/>
      <c r="C70" s="38" t="s">
        <v>37</v>
      </c>
      <c r="D70" s="42"/>
      <c r="E70" s="22">
        <f>IF(D70=0,0,D70/$D$79)</f>
        <v>0</v>
      </c>
    </row>
    <row r="71" spans="2:5" ht="13.5" thickBot="1">
      <c r="B71" s="158" t="s">
        <v>162</v>
      </c>
      <c r="C71" s="159"/>
      <c r="D71" s="159"/>
      <c r="E71" s="160"/>
    </row>
    <row r="72" spans="2:5" ht="13.5" thickBot="1">
      <c r="B72" s="49"/>
      <c r="C72" s="50" t="s">
        <v>136</v>
      </c>
      <c r="D72" s="51"/>
      <c r="E72" s="52">
        <f>IF(D72=0,0,D72/$D$79)</f>
        <v>0</v>
      </c>
    </row>
    <row r="73" spans="2:5" ht="13.5" thickBot="1">
      <c r="B73" s="43"/>
      <c r="C73" s="44" t="s">
        <v>38</v>
      </c>
      <c r="D73" s="53"/>
      <c r="E73" s="54">
        <f>IF(D73=0,0,D73/$D$79)</f>
        <v>0</v>
      </c>
    </row>
    <row r="74" spans="2:5" ht="13.5" thickBot="1">
      <c r="B74" s="41"/>
      <c r="C74" s="38" t="s">
        <v>39</v>
      </c>
      <c r="D74" s="55"/>
      <c r="E74" s="52">
        <f>IF(D74=0,0,D74/$D$79)</f>
        <v>0</v>
      </c>
    </row>
    <row r="75" spans="2:5" ht="13.5" thickBot="1">
      <c r="B75" s="158" t="s">
        <v>163</v>
      </c>
      <c r="C75" s="159"/>
      <c r="D75" s="159"/>
      <c r="E75" s="160"/>
    </row>
    <row r="76" spans="2:5" ht="13.5" thickBot="1">
      <c r="B76" s="49"/>
      <c r="C76" s="51"/>
      <c r="D76" s="56"/>
      <c r="E76" s="22">
        <f>IF(D76=0,0,D76/$D$79)</f>
        <v>0</v>
      </c>
    </row>
    <row r="77" spans="2:5" ht="13.5" thickBot="1">
      <c r="B77" s="47"/>
      <c r="C77" s="48"/>
      <c r="D77" s="57"/>
      <c r="E77" s="24">
        <f>IF(D77=0,0,D77/$D$79)</f>
        <v>0</v>
      </c>
    </row>
    <row r="78" spans="2:5" ht="13.5" thickBot="1">
      <c r="B78" s="186"/>
      <c r="C78" s="187"/>
      <c r="D78" s="58"/>
      <c r="E78" s="59">
        <f>IF(D78=0,0,D78/$C$50)</f>
        <v>0</v>
      </c>
    </row>
    <row r="79" spans="2:5" ht="13.5" thickBot="1">
      <c r="B79" s="156" t="s">
        <v>93</v>
      </c>
      <c r="C79" s="157"/>
      <c r="D79" s="60">
        <f>SUM(D57,D60,D61,D62,D63,D64,D66,D67,D68,D69,D70,D73,D74,D78)</f>
        <v>22</v>
      </c>
      <c r="E79" s="28">
        <f>IF(D79=0,0,D79/$C$50)</f>
        <v>1</v>
      </c>
    </row>
    <row r="80" spans="2:3" ht="15">
      <c r="B80" s="29"/>
      <c r="C80" s="6"/>
    </row>
    <row r="81" ht="12.75">
      <c r="B81" s="6"/>
    </row>
    <row r="82" ht="15.75">
      <c r="B82" s="17" t="s">
        <v>215</v>
      </c>
    </row>
    <row r="84" ht="15.75" thickBot="1">
      <c r="B84" s="29"/>
    </row>
    <row r="85" spans="2:13" ht="12.75" customHeight="1">
      <c r="B85" s="202" t="s">
        <v>251</v>
      </c>
      <c r="C85" s="203"/>
      <c r="D85" s="203"/>
      <c r="E85" s="204"/>
      <c r="F85" s="148"/>
      <c r="G85" s="148"/>
      <c r="H85" s="148"/>
      <c r="I85" s="148"/>
      <c r="J85" s="148"/>
      <c r="K85" s="148"/>
      <c r="L85" s="148"/>
      <c r="M85" s="148"/>
    </row>
    <row r="86" spans="2:13" ht="30.75" customHeight="1">
      <c r="B86" s="205"/>
      <c r="C86" s="206"/>
      <c r="D86" s="206"/>
      <c r="E86" s="207"/>
      <c r="F86" s="148"/>
      <c r="G86" s="148"/>
      <c r="H86" s="148"/>
      <c r="I86" s="148"/>
      <c r="J86" s="148"/>
      <c r="K86" s="148"/>
      <c r="L86" s="148"/>
      <c r="M86" s="148"/>
    </row>
    <row r="87" spans="2:13" ht="30.75" customHeight="1" thickBot="1">
      <c r="B87" s="149" t="s">
        <v>226</v>
      </c>
      <c r="C87" s="150"/>
      <c r="D87" s="150"/>
      <c r="E87" s="151"/>
      <c r="F87" s="61"/>
      <c r="G87" s="61"/>
      <c r="H87" s="61"/>
      <c r="I87" s="61"/>
      <c r="J87" s="61"/>
      <c r="K87" s="61"/>
      <c r="L87" s="61"/>
      <c r="M87" s="61"/>
    </row>
    <row r="88" spans="2:13" ht="30.75" customHeight="1" thickBot="1">
      <c r="B88" s="63"/>
      <c r="C88" s="63"/>
      <c r="D88" s="63"/>
      <c r="E88" s="63"/>
      <c r="F88" s="61"/>
      <c r="G88" s="61"/>
      <c r="H88" s="61"/>
      <c r="I88" s="61"/>
      <c r="J88" s="61"/>
      <c r="K88" s="61"/>
      <c r="L88" s="61"/>
      <c r="M88" s="61"/>
    </row>
    <row r="89" spans="2:13" ht="12.75" customHeight="1">
      <c r="B89" s="202" t="s">
        <v>411</v>
      </c>
      <c r="C89" s="203"/>
      <c r="D89" s="203"/>
      <c r="E89" s="204"/>
      <c r="F89" s="148"/>
      <c r="G89" s="148"/>
      <c r="H89" s="148"/>
      <c r="I89" s="148"/>
      <c r="J89" s="148"/>
      <c r="K89" s="148"/>
      <c r="L89" s="148"/>
      <c r="M89" s="148"/>
    </row>
    <row r="90" spans="2:13" ht="30" customHeight="1" thickBot="1">
      <c r="B90" s="208"/>
      <c r="C90" s="209"/>
      <c r="D90" s="209"/>
      <c r="E90" s="210"/>
      <c r="F90" s="148"/>
      <c r="G90" s="148"/>
      <c r="H90" s="148"/>
      <c r="I90" s="148"/>
      <c r="J90" s="148"/>
      <c r="K90" s="148"/>
      <c r="L90" s="148"/>
      <c r="M90" s="148"/>
    </row>
    <row r="91" spans="2:13" ht="30" customHeight="1" thickBot="1">
      <c r="B91" s="152"/>
      <c r="C91" s="152"/>
      <c r="D91" s="152"/>
      <c r="E91" s="152"/>
      <c r="F91" s="61"/>
      <c r="G91" s="61"/>
      <c r="H91" s="61"/>
      <c r="I91" s="61"/>
      <c r="J91" s="61"/>
      <c r="K91" s="61"/>
      <c r="L91" s="61"/>
      <c r="M91" s="61"/>
    </row>
    <row r="92" spans="2:13" ht="16.5" customHeight="1">
      <c r="B92" s="196" t="s">
        <v>252</v>
      </c>
      <c r="C92" s="198" t="s">
        <v>253</v>
      </c>
      <c r="D92" s="198"/>
      <c r="E92" s="199"/>
      <c r="F92" s="148"/>
      <c r="G92" s="148"/>
      <c r="H92" s="148"/>
      <c r="I92" s="148"/>
      <c r="J92" s="148"/>
      <c r="K92" s="148"/>
      <c r="L92" s="148"/>
      <c r="M92" s="148"/>
    </row>
    <row r="93" spans="2:13" ht="30" customHeight="1" thickBot="1">
      <c r="B93" s="197"/>
      <c r="C93" s="200"/>
      <c r="D93" s="200"/>
      <c r="E93" s="201"/>
      <c r="F93" s="148"/>
      <c r="G93" s="148"/>
      <c r="H93" s="148"/>
      <c r="I93" s="148"/>
      <c r="J93" s="148"/>
      <c r="K93" s="148"/>
      <c r="L93" s="148"/>
      <c r="M93" s="148"/>
    </row>
    <row r="94" spans="2:13" ht="30" customHeight="1" thickBot="1">
      <c r="B94" s="62"/>
      <c r="C94" s="62"/>
      <c r="D94" s="62"/>
      <c r="E94" s="62"/>
      <c r="F94" s="61"/>
      <c r="G94" s="61"/>
      <c r="H94" s="61"/>
      <c r="I94" s="61"/>
      <c r="J94" s="61"/>
      <c r="K94" s="61"/>
      <c r="L94" s="61"/>
      <c r="M94" s="61"/>
    </row>
    <row r="95" spans="2:13" ht="12.75">
      <c r="B95" s="202" t="s">
        <v>440</v>
      </c>
      <c r="C95" s="203"/>
      <c r="D95" s="203"/>
      <c r="E95" s="204"/>
      <c r="F95" s="64"/>
      <c r="G95" s="64"/>
      <c r="H95" s="64"/>
      <c r="I95" s="64"/>
      <c r="J95" s="64"/>
      <c r="K95" s="64"/>
      <c r="L95" s="64"/>
      <c r="M95" s="64"/>
    </row>
    <row r="96" spans="2:5" ht="31.5" customHeight="1" thickBot="1">
      <c r="B96" s="208"/>
      <c r="C96" s="209"/>
      <c r="D96" s="209"/>
      <c r="E96" s="210"/>
    </row>
    <row r="99" spans="2:5" ht="12.75" customHeight="1">
      <c r="B99" s="194" t="s">
        <v>213</v>
      </c>
      <c r="C99" s="195"/>
      <c r="D99" s="195"/>
      <c r="E99" s="195"/>
    </row>
    <row r="100" spans="2:5" ht="13.5" customHeight="1">
      <c r="B100" s="195" t="s">
        <v>128</v>
      </c>
      <c r="C100" s="195"/>
      <c r="D100" s="195"/>
      <c r="E100" s="195"/>
    </row>
  </sheetData>
  <sheetProtection/>
  <mergeCells count="42">
    <mergeCell ref="B1:E4"/>
    <mergeCell ref="B99:E100"/>
    <mergeCell ref="B92:B93"/>
    <mergeCell ref="C92:E93"/>
    <mergeCell ref="B7:B8"/>
    <mergeCell ref="B95:E96"/>
    <mergeCell ref="B85:E86"/>
    <mergeCell ref="B89:E90"/>
    <mergeCell ref="C16:C18"/>
    <mergeCell ref="C37:E39"/>
    <mergeCell ref="B75:E75"/>
    <mergeCell ref="B78:C78"/>
    <mergeCell ref="B37:B39"/>
    <mergeCell ref="B57:C57"/>
    <mergeCell ref="B56:C56"/>
    <mergeCell ref="C31:E33"/>
    <mergeCell ref="C7:E8"/>
    <mergeCell ref="C28:E30"/>
    <mergeCell ref="C34:E36"/>
    <mergeCell ref="D19:E21"/>
    <mergeCell ref="D13:E15"/>
    <mergeCell ref="D16:E18"/>
    <mergeCell ref="C22:C24"/>
    <mergeCell ref="C19:C21"/>
    <mergeCell ref="D22:E24"/>
    <mergeCell ref="B13:C15"/>
    <mergeCell ref="B10:B12"/>
    <mergeCell ref="C10:E12"/>
    <mergeCell ref="B31:B33"/>
    <mergeCell ref="B16:B18"/>
    <mergeCell ref="B22:B24"/>
    <mergeCell ref="B19:B21"/>
    <mergeCell ref="F92:M93"/>
    <mergeCell ref="B87:E87"/>
    <mergeCell ref="B91:E91"/>
    <mergeCell ref="F89:M90"/>
    <mergeCell ref="F85:M86"/>
    <mergeCell ref="B28:B30"/>
    <mergeCell ref="B34:B36"/>
    <mergeCell ref="B79:C79"/>
    <mergeCell ref="B65:E65"/>
    <mergeCell ref="B71:E71"/>
  </mergeCells>
  <printOptions/>
  <pageMargins left="0.22" right="0.38" top="0.26" bottom="0.22" header="0.35" footer="0"/>
  <pageSetup horizontalDpi="600" verticalDpi="600" orientation="portrait" paperSize="8" scale="72" r:id="rId1"/>
  <headerFooter alignWithMargins="0">
    <oddFooter>&amp;R1
</oddFooter>
  </headerFooter>
</worksheet>
</file>

<file path=xl/worksheets/sheet2.xml><?xml version="1.0" encoding="utf-8"?>
<worksheet xmlns="http://schemas.openxmlformats.org/spreadsheetml/2006/main" xmlns:r="http://schemas.openxmlformats.org/officeDocument/2006/relationships">
  <sheetPr>
    <tabColor indexed="53"/>
  </sheetPr>
  <dimension ref="B1:L112"/>
  <sheetViews>
    <sheetView showGridLines="0" zoomScale="70" zoomScaleNormal="70" zoomScalePageLayoutView="0" workbookViewId="0" topLeftCell="A76">
      <selection activeCell="I44" sqref="I44"/>
    </sheetView>
  </sheetViews>
  <sheetFormatPr defaultColWidth="11.421875" defaultRowHeight="12.75"/>
  <cols>
    <col min="1" max="1" width="6.8515625" style="10" customWidth="1"/>
    <col min="2" max="2" width="9.28125" style="10" bestFit="1" customWidth="1"/>
    <col min="3" max="3" width="20.57421875" style="10" customWidth="1"/>
    <col min="4" max="4" width="31.140625" style="10" customWidth="1"/>
    <col min="5" max="5" width="56.7109375" style="10" customWidth="1"/>
    <col min="6" max="6" width="59.8515625" style="10" customWidth="1"/>
    <col min="7" max="7" width="24.7109375" style="10" customWidth="1"/>
    <col min="8" max="8" width="22.57421875" style="10" customWidth="1"/>
    <col min="9" max="9" width="22.00390625" style="10" customWidth="1"/>
    <col min="10" max="10" width="24.57421875" style="10" customWidth="1"/>
    <col min="11" max="11" width="26.57421875" style="10" customWidth="1"/>
    <col min="12" max="16384" width="11.421875" style="10" customWidth="1"/>
  </cols>
  <sheetData>
    <row r="1" spans="2:4" s="11" customFormat="1" ht="12.75" customHeight="1">
      <c r="B1" s="213" t="s">
        <v>216</v>
      </c>
      <c r="C1" s="213"/>
      <c r="D1" s="213"/>
    </row>
    <row r="2" spans="2:6" s="6" customFormat="1" ht="12.75">
      <c r="B2" s="65" t="s">
        <v>94</v>
      </c>
      <c r="C2" s="4" t="s">
        <v>95</v>
      </c>
      <c r="D2" s="4"/>
      <c r="E2" s="4"/>
      <c r="F2" s="4"/>
    </row>
    <row r="3" spans="2:6" ht="12.75">
      <c r="B3" s="4"/>
      <c r="C3" s="4"/>
      <c r="D3" s="4"/>
      <c r="E3" s="4"/>
      <c r="F3" s="4"/>
    </row>
    <row r="4" spans="2:6" ht="12.75">
      <c r="B4" s="4"/>
      <c r="C4" s="4"/>
      <c r="D4" s="4"/>
      <c r="E4" s="4"/>
      <c r="F4" s="4"/>
    </row>
    <row r="5" spans="2:4" ht="21" customHeight="1">
      <c r="B5" s="213" t="s">
        <v>41</v>
      </c>
      <c r="C5" s="213"/>
      <c r="D5" s="213"/>
    </row>
    <row r="6" ht="13.5" thickBot="1">
      <c r="K6" s="66"/>
    </row>
    <row r="7" spans="2:11" ht="43.5" customHeight="1" thickBot="1">
      <c r="B7" s="214" t="s">
        <v>91</v>
      </c>
      <c r="C7" s="219" t="s">
        <v>141</v>
      </c>
      <c r="D7" s="112" t="s">
        <v>42</v>
      </c>
      <c r="E7" s="214" t="s">
        <v>43</v>
      </c>
      <c r="F7" s="214" t="s">
        <v>125</v>
      </c>
      <c r="G7" s="7" t="s">
        <v>144</v>
      </c>
      <c r="H7" s="211" t="s">
        <v>44</v>
      </c>
      <c r="I7" s="212"/>
      <c r="J7" s="211" t="s">
        <v>201</v>
      </c>
      <c r="K7" s="214" t="s">
        <v>200</v>
      </c>
    </row>
    <row r="8" spans="2:12" ht="27.75" customHeight="1" thickBot="1">
      <c r="B8" s="217"/>
      <c r="C8" s="220"/>
      <c r="D8" s="109"/>
      <c r="E8" s="217"/>
      <c r="F8" s="217"/>
      <c r="G8" s="86" t="s">
        <v>143</v>
      </c>
      <c r="H8" s="87" t="s">
        <v>142</v>
      </c>
      <c r="I8" s="88" t="s">
        <v>92</v>
      </c>
      <c r="J8" s="216"/>
      <c r="K8" s="217"/>
      <c r="L8" s="69"/>
    </row>
    <row r="9" spans="2:11" ht="144.75" customHeight="1" thickBot="1">
      <c r="B9" s="141">
        <v>1</v>
      </c>
      <c r="C9" s="142">
        <v>2</v>
      </c>
      <c r="D9" s="90" t="s">
        <v>257</v>
      </c>
      <c r="E9" s="96" t="s">
        <v>258</v>
      </c>
      <c r="F9" s="96" t="s">
        <v>265</v>
      </c>
      <c r="G9" s="97" t="s">
        <v>259</v>
      </c>
      <c r="H9" s="97">
        <v>6</v>
      </c>
      <c r="I9" s="97">
        <v>1.5</v>
      </c>
      <c r="J9" s="97">
        <v>10</v>
      </c>
      <c r="K9" s="97">
        <v>1</v>
      </c>
    </row>
    <row r="10" spans="2:11" ht="275.25" customHeight="1" thickBot="1">
      <c r="B10" s="141">
        <v>2</v>
      </c>
      <c r="C10" s="142">
        <v>4</v>
      </c>
      <c r="D10" s="90" t="s">
        <v>254</v>
      </c>
      <c r="E10" s="90" t="s">
        <v>255</v>
      </c>
      <c r="F10" s="96" t="s">
        <v>266</v>
      </c>
      <c r="G10" s="97" t="s">
        <v>256</v>
      </c>
      <c r="H10" s="97">
        <v>12</v>
      </c>
      <c r="I10" s="98">
        <v>10</v>
      </c>
      <c r="J10" s="97">
        <v>22</v>
      </c>
      <c r="K10" s="97">
        <v>2</v>
      </c>
    </row>
    <row r="11" spans="2:11" ht="105" customHeight="1" thickBot="1">
      <c r="B11" s="141">
        <v>3</v>
      </c>
      <c r="C11" s="142">
        <v>1</v>
      </c>
      <c r="D11" s="107" t="s">
        <v>336</v>
      </c>
      <c r="E11" s="107" t="s">
        <v>335</v>
      </c>
      <c r="F11" s="107" t="s">
        <v>337</v>
      </c>
      <c r="G11" s="98" t="s">
        <v>263</v>
      </c>
      <c r="H11" s="98">
        <v>2</v>
      </c>
      <c r="I11" s="98">
        <v>2</v>
      </c>
      <c r="J11" s="98">
        <v>3</v>
      </c>
      <c r="K11" s="98">
        <v>1</v>
      </c>
    </row>
    <row r="12" spans="2:11" s="29" customFormat="1" ht="93.75" customHeight="1" thickBot="1">
      <c r="B12" s="101">
        <v>4</v>
      </c>
      <c r="C12" s="102">
        <v>4</v>
      </c>
      <c r="D12" s="90" t="s">
        <v>261</v>
      </c>
      <c r="E12" s="99" t="s">
        <v>260</v>
      </c>
      <c r="F12" s="90" t="s">
        <v>267</v>
      </c>
      <c r="G12" s="97" t="s">
        <v>256</v>
      </c>
      <c r="H12" s="97">
        <v>12</v>
      </c>
      <c r="I12" s="97">
        <v>1.5</v>
      </c>
      <c r="J12" s="97">
        <v>12</v>
      </c>
      <c r="K12" s="97">
        <v>1</v>
      </c>
    </row>
    <row r="13" spans="2:11" ht="151.5" customHeight="1" thickBot="1">
      <c r="B13" s="141">
        <v>5</v>
      </c>
      <c r="C13" s="142">
        <v>2</v>
      </c>
      <c r="D13" s="90" t="s">
        <v>348</v>
      </c>
      <c r="E13" s="107" t="s">
        <v>412</v>
      </c>
      <c r="F13" s="90" t="s">
        <v>349</v>
      </c>
      <c r="G13" s="97" t="s">
        <v>263</v>
      </c>
      <c r="H13" s="97">
        <v>4</v>
      </c>
      <c r="I13" s="97" t="s">
        <v>431</v>
      </c>
      <c r="J13" s="97">
        <v>14</v>
      </c>
      <c r="K13" s="97">
        <v>2</v>
      </c>
    </row>
    <row r="14" spans="2:11" ht="90.75" thickBot="1">
      <c r="B14" s="141">
        <v>6</v>
      </c>
      <c r="C14" s="142">
        <v>2</v>
      </c>
      <c r="D14" s="103" t="s">
        <v>269</v>
      </c>
      <c r="E14" s="96" t="s">
        <v>270</v>
      </c>
      <c r="F14" s="96" t="s">
        <v>406</v>
      </c>
      <c r="G14" s="100" t="s">
        <v>263</v>
      </c>
      <c r="H14" s="100">
        <v>4</v>
      </c>
      <c r="I14" s="100" t="s">
        <v>420</v>
      </c>
      <c r="J14" s="100">
        <v>10</v>
      </c>
      <c r="K14" s="100">
        <v>1</v>
      </c>
    </row>
    <row r="15" spans="2:11" ht="270.75" thickBot="1">
      <c r="B15" s="141">
        <v>7</v>
      </c>
      <c r="C15" s="142">
        <v>3</v>
      </c>
      <c r="D15" s="90" t="s">
        <v>301</v>
      </c>
      <c r="E15" s="90" t="s">
        <v>302</v>
      </c>
      <c r="F15" s="96" t="s">
        <v>303</v>
      </c>
      <c r="G15" s="97" t="s">
        <v>256</v>
      </c>
      <c r="H15" s="97">
        <v>8</v>
      </c>
      <c r="I15" s="98" t="s">
        <v>421</v>
      </c>
      <c r="J15" s="97">
        <v>6</v>
      </c>
      <c r="K15" s="97">
        <v>1</v>
      </c>
    </row>
    <row r="16" spans="2:11" ht="75.75" thickBot="1">
      <c r="B16" s="141">
        <v>8</v>
      </c>
      <c r="C16" s="142">
        <v>1</v>
      </c>
      <c r="D16" s="90" t="s">
        <v>306</v>
      </c>
      <c r="E16" s="90" t="s">
        <v>307</v>
      </c>
      <c r="F16" s="90" t="s">
        <v>308</v>
      </c>
      <c r="G16" s="97" t="s">
        <v>309</v>
      </c>
      <c r="H16" s="97">
        <v>3</v>
      </c>
      <c r="I16" s="97" t="s">
        <v>421</v>
      </c>
      <c r="J16" s="97">
        <v>9</v>
      </c>
      <c r="K16" s="97">
        <v>1</v>
      </c>
    </row>
    <row r="17" spans="2:11" ht="93" customHeight="1" thickBot="1">
      <c r="B17" s="141">
        <v>9</v>
      </c>
      <c r="C17" s="142">
        <v>3</v>
      </c>
      <c r="D17" s="90" t="s">
        <v>310</v>
      </c>
      <c r="E17" s="90" t="s">
        <v>311</v>
      </c>
      <c r="F17" s="90" t="s">
        <v>312</v>
      </c>
      <c r="G17" s="97" t="s">
        <v>256</v>
      </c>
      <c r="H17" s="97">
        <v>7</v>
      </c>
      <c r="I17" s="97" t="s">
        <v>432</v>
      </c>
      <c r="J17" s="97">
        <v>9</v>
      </c>
      <c r="K17" s="97">
        <v>1</v>
      </c>
    </row>
    <row r="18" spans="2:11" ht="81" customHeight="1" thickBot="1">
      <c r="B18" s="141">
        <v>10</v>
      </c>
      <c r="C18" s="142">
        <v>1</v>
      </c>
      <c r="D18" s="90" t="s">
        <v>314</v>
      </c>
      <c r="E18" s="90" t="s">
        <v>313</v>
      </c>
      <c r="F18" s="90" t="s">
        <v>315</v>
      </c>
      <c r="G18" s="97" t="s">
        <v>259</v>
      </c>
      <c r="H18" s="97">
        <v>1</v>
      </c>
      <c r="I18" s="97" t="s">
        <v>420</v>
      </c>
      <c r="J18" s="97">
        <v>4</v>
      </c>
      <c r="K18" s="97">
        <v>1</v>
      </c>
    </row>
    <row r="19" spans="2:11" ht="108.75" customHeight="1" thickBot="1">
      <c r="B19" s="143">
        <v>11</v>
      </c>
      <c r="C19" s="144">
        <v>2</v>
      </c>
      <c r="D19" s="90" t="s">
        <v>319</v>
      </c>
      <c r="E19" s="90" t="s">
        <v>321</v>
      </c>
      <c r="F19" s="90" t="s">
        <v>320</v>
      </c>
      <c r="G19" s="97" t="s">
        <v>263</v>
      </c>
      <c r="H19" s="97">
        <v>5</v>
      </c>
      <c r="I19" s="97" t="s">
        <v>422</v>
      </c>
      <c r="J19" s="97">
        <v>8</v>
      </c>
      <c r="K19" s="97">
        <v>1</v>
      </c>
    </row>
    <row r="20" spans="2:11" ht="186.75" customHeight="1" thickBot="1">
      <c r="B20" s="141">
        <v>12</v>
      </c>
      <c r="C20" s="142">
        <v>4</v>
      </c>
      <c r="D20" s="90" t="s">
        <v>322</v>
      </c>
      <c r="E20" s="90" t="s">
        <v>323</v>
      </c>
      <c r="F20" s="90" t="s">
        <v>324</v>
      </c>
      <c r="G20" s="97" t="s">
        <v>256</v>
      </c>
      <c r="H20" s="97">
        <v>12</v>
      </c>
      <c r="I20" s="97" t="s">
        <v>423</v>
      </c>
      <c r="J20" s="97">
        <v>15</v>
      </c>
      <c r="K20" s="97">
        <v>1</v>
      </c>
    </row>
    <row r="21" spans="2:11" ht="90.75" thickBot="1">
      <c r="B21" s="141">
        <v>13</v>
      </c>
      <c r="C21" s="142">
        <v>1</v>
      </c>
      <c r="D21" s="90" t="s">
        <v>325</v>
      </c>
      <c r="E21" s="90" t="s">
        <v>326</v>
      </c>
      <c r="F21" s="90" t="s">
        <v>327</v>
      </c>
      <c r="G21" s="97" t="s">
        <v>256</v>
      </c>
      <c r="H21" s="97">
        <v>2</v>
      </c>
      <c r="I21" s="97" t="s">
        <v>423</v>
      </c>
      <c r="J21" s="97">
        <v>4</v>
      </c>
      <c r="K21" s="97">
        <v>1</v>
      </c>
    </row>
    <row r="22" spans="2:11" ht="95.25" customHeight="1" thickBot="1">
      <c r="B22" s="141">
        <v>14</v>
      </c>
      <c r="C22" s="142">
        <v>1</v>
      </c>
      <c r="D22" s="90" t="s">
        <v>344</v>
      </c>
      <c r="E22" s="90" t="s">
        <v>345</v>
      </c>
      <c r="F22" s="90" t="s">
        <v>346</v>
      </c>
      <c r="G22" s="97" t="s">
        <v>256</v>
      </c>
      <c r="H22" s="97">
        <v>2</v>
      </c>
      <c r="I22" s="97">
        <v>2</v>
      </c>
      <c r="J22" s="97">
        <v>5</v>
      </c>
      <c r="K22" s="97">
        <v>2</v>
      </c>
    </row>
    <row r="23" spans="2:11" ht="15.75" customHeight="1" thickBot="1">
      <c r="B23" s="89"/>
      <c r="C23" s="91"/>
      <c r="D23" s="91"/>
      <c r="E23" s="91"/>
      <c r="F23" s="91"/>
      <c r="G23" s="91"/>
      <c r="H23" s="91"/>
      <c r="I23" s="91"/>
      <c r="J23" s="91"/>
      <c r="K23" s="89"/>
    </row>
    <row r="24" spans="2:11" ht="13.5" thickBot="1">
      <c r="B24" s="89"/>
      <c r="C24" s="91"/>
      <c r="D24" s="91"/>
      <c r="E24" s="91"/>
      <c r="F24" s="91"/>
      <c r="G24" s="91"/>
      <c r="H24" s="91"/>
      <c r="I24" s="91"/>
      <c r="J24" s="91"/>
      <c r="K24" s="89"/>
    </row>
    <row r="25" spans="2:11" ht="13.5" thickBot="1">
      <c r="B25" s="89"/>
      <c r="C25" s="91"/>
      <c r="D25" s="91"/>
      <c r="E25" s="91"/>
      <c r="F25" s="91"/>
      <c r="G25" s="91"/>
      <c r="H25" s="91"/>
      <c r="I25" s="91"/>
      <c r="J25" s="91"/>
      <c r="K25" s="89"/>
    </row>
    <row r="26" spans="2:11" ht="13.5" thickBot="1">
      <c r="B26" s="89"/>
      <c r="C26" s="91"/>
      <c r="D26" s="91"/>
      <c r="E26" s="91"/>
      <c r="F26" s="91"/>
      <c r="G26" s="91"/>
      <c r="H26" s="91"/>
      <c r="I26" s="91"/>
      <c r="J26" s="91"/>
      <c r="K26" s="89"/>
    </row>
    <row r="27" spans="2:11" ht="13.5" thickBot="1">
      <c r="B27" s="89"/>
      <c r="C27" s="91"/>
      <c r="D27" s="91"/>
      <c r="E27" s="91"/>
      <c r="F27" s="91"/>
      <c r="G27" s="91"/>
      <c r="H27" s="91"/>
      <c r="I27" s="91"/>
      <c r="J27" s="91"/>
      <c r="K27" s="89"/>
    </row>
    <row r="28" spans="2:11" ht="13.5" thickBot="1">
      <c r="B28" s="89"/>
      <c r="C28" s="91"/>
      <c r="D28" s="91"/>
      <c r="E28" s="91"/>
      <c r="F28" s="91"/>
      <c r="G28" s="91"/>
      <c r="H28" s="91"/>
      <c r="I28" s="91"/>
      <c r="J28" s="91"/>
      <c r="K28" s="89"/>
    </row>
    <row r="29" spans="2:11" ht="13.5" thickBot="1">
      <c r="B29" s="89"/>
      <c r="C29" s="91"/>
      <c r="D29" s="91"/>
      <c r="E29" s="91"/>
      <c r="F29" s="91"/>
      <c r="G29" s="91"/>
      <c r="H29" s="91"/>
      <c r="I29" s="91"/>
      <c r="J29" s="91"/>
      <c r="K29" s="89"/>
    </row>
    <row r="30" spans="2:3" ht="13.5" thickBot="1">
      <c r="B30" s="92"/>
      <c r="C30" s="89"/>
    </row>
    <row r="31" spans="2:11" ht="14.25" customHeight="1" thickBot="1">
      <c r="B31" s="92"/>
      <c r="C31" s="89"/>
      <c r="D31" s="90"/>
      <c r="E31" s="90"/>
      <c r="F31" s="90"/>
      <c r="G31" s="90"/>
      <c r="H31" s="90"/>
      <c r="I31" s="90"/>
      <c r="J31" s="90"/>
      <c r="K31" s="90"/>
    </row>
    <row r="32" spans="2:11" ht="13.5" thickBot="1">
      <c r="B32" s="92"/>
      <c r="C32" s="89"/>
      <c r="D32" s="91"/>
      <c r="E32" s="91"/>
      <c r="F32" s="91"/>
      <c r="G32" s="91"/>
      <c r="H32" s="91"/>
      <c r="I32" s="91"/>
      <c r="J32" s="91"/>
      <c r="K32" s="91"/>
    </row>
    <row r="33" spans="2:11" ht="13.5" thickBot="1">
      <c r="B33" s="92"/>
      <c r="C33" s="89"/>
      <c r="D33" s="91"/>
      <c r="E33" s="91"/>
      <c r="F33" s="91"/>
      <c r="G33" s="91"/>
      <c r="H33" s="91"/>
      <c r="I33" s="91"/>
      <c r="J33" s="91"/>
      <c r="K33" s="91"/>
    </row>
    <row r="34" spans="2:11" ht="13.5" thickBot="1">
      <c r="B34" s="92"/>
      <c r="C34" s="89"/>
      <c r="D34" s="91"/>
      <c r="E34" s="91"/>
      <c r="F34" s="91"/>
      <c r="G34" s="91"/>
      <c r="H34" s="91"/>
      <c r="I34" s="91"/>
      <c r="J34" s="91"/>
      <c r="K34" s="91"/>
    </row>
    <row r="35" spans="2:11" ht="13.5" thickBot="1">
      <c r="B35" s="92"/>
      <c r="C35" s="89"/>
      <c r="D35" s="89"/>
      <c r="E35" s="89"/>
      <c r="F35" s="89"/>
      <c r="G35" s="89"/>
      <c r="H35" s="89"/>
      <c r="I35" s="89"/>
      <c r="J35" s="89"/>
      <c r="K35" s="89"/>
    </row>
    <row r="36" spans="2:11" ht="13.5" thickBot="1">
      <c r="B36" s="89"/>
      <c r="C36" s="89"/>
      <c r="D36" s="89"/>
      <c r="E36" s="89"/>
      <c r="F36" s="89"/>
      <c r="G36" s="89"/>
      <c r="H36" s="89"/>
      <c r="I36" s="89"/>
      <c r="J36" s="89"/>
      <c r="K36" s="89"/>
    </row>
    <row r="37" spans="2:11" ht="13.5" thickBot="1">
      <c r="B37" s="89"/>
      <c r="C37" s="89"/>
      <c r="D37" s="89"/>
      <c r="E37" s="89"/>
      <c r="F37" s="89"/>
      <c r="G37" s="89"/>
      <c r="H37" s="89"/>
      <c r="I37" s="89"/>
      <c r="J37" s="89"/>
      <c r="K37" s="89"/>
    </row>
    <row r="38" spans="2:11" ht="13.5" thickBot="1">
      <c r="B38" s="89"/>
      <c r="C38" s="89"/>
      <c r="D38" s="89"/>
      <c r="E38" s="89"/>
      <c r="F38" s="89"/>
      <c r="G38" s="89"/>
      <c r="H38" s="89"/>
      <c r="I38" s="89"/>
      <c r="J38" s="89"/>
      <c r="K38" s="89"/>
    </row>
    <row r="40" spans="2:4" ht="22.5" customHeight="1">
      <c r="B40" s="213" t="s">
        <v>45</v>
      </c>
      <c r="C40" s="213"/>
      <c r="D40" s="213"/>
    </row>
    <row r="41" ht="13.5" thickBot="1">
      <c r="K41" s="66"/>
    </row>
    <row r="42" spans="2:11" ht="40.5" customHeight="1" thickBot="1">
      <c r="B42" s="214" t="s">
        <v>91</v>
      </c>
      <c r="C42" s="219" t="s">
        <v>141</v>
      </c>
      <c r="D42" s="214" t="s">
        <v>42</v>
      </c>
      <c r="E42" s="214" t="s">
        <v>43</v>
      </c>
      <c r="F42" s="214" t="s">
        <v>125</v>
      </c>
      <c r="G42" s="7" t="s">
        <v>144</v>
      </c>
      <c r="H42" s="211" t="s">
        <v>44</v>
      </c>
      <c r="I42" s="212"/>
      <c r="J42" s="211" t="s">
        <v>201</v>
      </c>
      <c r="K42" s="214" t="s">
        <v>200</v>
      </c>
    </row>
    <row r="43" spans="2:11" ht="30" customHeight="1" thickBot="1">
      <c r="B43" s="215"/>
      <c r="C43" s="221"/>
      <c r="D43" s="215"/>
      <c r="E43" s="215"/>
      <c r="F43" s="215"/>
      <c r="G43" s="8" t="s">
        <v>143</v>
      </c>
      <c r="H43" s="67" t="s">
        <v>142</v>
      </c>
      <c r="I43" s="68" t="s">
        <v>92</v>
      </c>
      <c r="J43" s="218"/>
      <c r="K43" s="215"/>
    </row>
    <row r="44" spans="2:11" s="29" customFormat="1" ht="177" customHeight="1" thickBot="1">
      <c r="B44" s="101">
        <v>1</v>
      </c>
      <c r="C44" s="102">
        <v>2</v>
      </c>
      <c r="D44" s="90" t="s">
        <v>332</v>
      </c>
      <c r="E44" s="90" t="s">
        <v>333</v>
      </c>
      <c r="F44" s="90" t="s">
        <v>334</v>
      </c>
      <c r="G44" s="97" t="s">
        <v>309</v>
      </c>
      <c r="H44" s="97">
        <v>5</v>
      </c>
      <c r="I44" s="97" t="s">
        <v>424</v>
      </c>
      <c r="J44" s="97">
        <v>9</v>
      </c>
      <c r="K44" s="97">
        <v>1</v>
      </c>
    </row>
    <row r="45" spans="2:11" ht="267" customHeight="1" thickBot="1">
      <c r="B45" s="105">
        <v>2</v>
      </c>
      <c r="C45" s="140">
        <v>1</v>
      </c>
      <c r="D45" s="90" t="s">
        <v>304</v>
      </c>
      <c r="E45" s="90" t="s">
        <v>305</v>
      </c>
      <c r="F45" s="90" t="s">
        <v>328</v>
      </c>
      <c r="G45" s="97" t="s">
        <v>263</v>
      </c>
      <c r="H45" s="97">
        <v>2</v>
      </c>
      <c r="I45" s="97" t="s">
        <v>421</v>
      </c>
      <c r="J45" s="97">
        <v>6</v>
      </c>
      <c r="K45" s="97">
        <v>1</v>
      </c>
    </row>
    <row r="46" spans="2:11" ht="215.25" customHeight="1" thickBot="1">
      <c r="B46" s="105">
        <v>3</v>
      </c>
      <c r="C46" s="140">
        <v>1</v>
      </c>
      <c r="D46" s="124" t="s">
        <v>262</v>
      </c>
      <c r="E46" s="125" t="s">
        <v>268</v>
      </c>
      <c r="F46" s="125" t="s">
        <v>264</v>
      </c>
      <c r="G46" s="126" t="s">
        <v>263</v>
      </c>
      <c r="H46" s="126">
        <v>2</v>
      </c>
      <c r="I46" s="126" t="s">
        <v>425</v>
      </c>
      <c r="J46" s="126">
        <v>6</v>
      </c>
      <c r="K46" s="127">
        <v>2</v>
      </c>
    </row>
    <row r="47" spans="2:11" ht="150.75" thickBot="1">
      <c r="B47" s="105">
        <v>4</v>
      </c>
      <c r="C47" s="140">
        <v>1</v>
      </c>
      <c r="D47" s="90" t="s">
        <v>340</v>
      </c>
      <c r="E47" s="90" t="s">
        <v>338</v>
      </c>
      <c r="F47" s="90" t="s">
        <v>339</v>
      </c>
      <c r="G47" s="97" t="s">
        <v>263</v>
      </c>
      <c r="H47" s="97">
        <v>1</v>
      </c>
      <c r="I47" s="97" t="s">
        <v>426</v>
      </c>
      <c r="J47" s="97">
        <v>5</v>
      </c>
      <c r="K47" s="97">
        <v>1</v>
      </c>
    </row>
    <row r="48" spans="2:11" ht="187.5" customHeight="1" thickBot="1">
      <c r="B48" s="105">
        <v>5</v>
      </c>
      <c r="C48" s="140">
        <v>1</v>
      </c>
      <c r="D48" s="90" t="s">
        <v>341</v>
      </c>
      <c r="E48" s="90" t="s">
        <v>342</v>
      </c>
      <c r="F48" s="90" t="s">
        <v>343</v>
      </c>
      <c r="G48" s="97" t="s">
        <v>256</v>
      </c>
      <c r="H48" s="97">
        <v>1</v>
      </c>
      <c r="I48" s="97">
        <v>1.5</v>
      </c>
      <c r="J48" s="97">
        <v>8</v>
      </c>
      <c r="K48" s="97">
        <v>1</v>
      </c>
    </row>
    <row r="49" spans="2:11" ht="135.75" thickBot="1">
      <c r="B49" s="105">
        <v>6</v>
      </c>
      <c r="C49" s="140">
        <v>1</v>
      </c>
      <c r="D49" s="90" t="s">
        <v>354</v>
      </c>
      <c r="E49" s="90" t="s">
        <v>353</v>
      </c>
      <c r="F49" s="90" t="s">
        <v>355</v>
      </c>
      <c r="G49" s="97" t="s">
        <v>259</v>
      </c>
      <c r="H49" s="97">
        <v>2</v>
      </c>
      <c r="I49" s="97" t="s">
        <v>421</v>
      </c>
      <c r="J49" s="97">
        <v>2</v>
      </c>
      <c r="K49" s="97">
        <v>1</v>
      </c>
    </row>
    <row r="50" spans="2:11" ht="150.75" thickBot="1">
      <c r="B50" s="105">
        <v>7</v>
      </c>
      <c r="C50" s="140">
        <v>2</v>
      </c>
      <c r="D50" s="106" t="s">
        <v>356</v>
      </c>
      <c r="E50" s="106" t="s">
        <v>357</v>
      </c>
      <c r="F50" s="106" t="s">
        <v>358</v>
      </c>
      <c r="G50" s="97" t="s">
        <v>256</v>
      </c>
      <c r="H50" s="97">
        <v>5</v>
      </c>
      <c r="I50" s="97" t="s">
        <v>423</v>
      </c>
      <c r="J50" s="97">
        <v>7</v>
      </c>
      <c r="K50" s="97">
        <v>1</v>
      </c>
    </row>
    <row r="51" spans="2:11" ht="189" customHeight="1" thickBot="1">
      <c r="B51" s="105">
        <v>8</v>
      </c>
      <c r="C51" s="140">
        <v>1</v>
      </c>
      <c r="D51" s="90" t="s">
        <v>316</v>
      </c>
      <c r="E51" s="90" t="s">
        <v>317</v>
      </c>
      <c r="F51" s="90" t="s">
        <v>318</v>
      </c>
      <c r="G51" s="97" t="s">
        <v>256</v>
      </c>
      <c r="H51" s="97">
        <v>2</v>
      </c>
      <c r="I51" s="97">
        <v>2.5</v>
      </c>
      <c r="J51" s="97">
        <v>6</v>
      </c>
      <c r="K51" s="97">
        <v>1</v>
      </c>
    </row>
    <row r="52" spans="2:11" ht="285.75" thickBot="1">
      <c r="B52" s="105">
        <v>9</v>
      </c>
      <c r="C52" s="140">
        <v>3</v>
      </c>
      <c r="D52" s="90" t="s">
        <v>359</v>
      </c>
      <c r="E52" s="90" t="s">
        <v>360</v>
      </c>
      <c r="F52" s="90" t="s">
        <v>361</v>
      </c>
      <c r="G52" s="97" t="s">
        <v>263</v>
      </c>
      <c r="H52" s="97">
        <v>8</v>
      </c>
      <c r="I52" s="97">
        <v>1.5</v>
      </c>
      <c r="J52" s="97">
        <v>9</v>
      </c>
      <c r="K52" s="97">
        <v>1</v>
      </c>
    </row>
    <row r="53" spans="2:11" ht="255.75" thickBot="1">
      <c r="B53" s="105">
        <v>10</v>
      </c>
      <c r="C53" s="140">
        <v>2</v>
      </c>
      <c r="D53" s="90" t="s">
        <v>362</v>
      </c>
      <c r="E53" s="114" t="s">
        <v>363</v>
      </c>
      <c r="F53" s="114" t="s">
        <v>364</v>
      </c>
      <c r="G53" s="119" t="s">
        <v>263</v>
      </c>
      <c r="H53" s="119">
        <v>5</v>
      </c>
      <c r="I53" s="119" t="s">
        <v>427</v>
      </c>
      <c r="J53" s="119">
        <v>7</v>
      </c>
      <c r="K53" s="119">
        <v>2</v>
      </c>
    </row>
    <row r="54" spans="2:11" ht="75.75" thickBot="1">
      <c r="B54" s="105">
        <v>11</v>
      </c>
      <c r="C54" s="145">
        <v>4</v>
      </c>
      <c r="D54" s="121" t="s">
        <v>347</v>
      </c>
      <c r="E54" s="96" t="s">
        <v>408</v>
      </c>
      <c r="F54" s="96" t="s">
        <v>409</v>
      </c>
      <c r="G54" s="123" t="s">
        <v>410</v>
      </c>
      <c r="H54" s="97">
        <v>12</v>
      </c>
      <c r="I54" s="97" t="s">
        <v>428</v>
      </c>
      <c r="J54" s="97">
        <v>13</v>
      </c>
      <c r="K54" s="97">
        <v>2</v>
      </c>
    </row>
    <row r="55" spans="2:11" ht="89.25" customHeight="1" thickBot="1">
      <c r="B55" s="146">
        <v>12</v>
      </c>
      <c r="C55" s="147">
        <v>2</v>
      </c>
      <c r="D55" s="114" t="s">
        <v>365</v>
      </c>
      <c r="E55" s="115" t="s">
        <v>366</v>
      </c>
      <c r="F55" s="115" t="s">
        <v>407</v>
      </c>
      <c r="G55" s="122" t="s">
        <v>256</v>
      </c>
      <c r="H55" s="122">
        <v>6</v>
      </c>
      <c r="I55" s="122">
        <v>2</v>
      </c>
      <c r="J55" s="122">
        <v>5</v>
      </c>
      <c r="K55" s="122">
        <v>1</v>
      </c>
    </row>
    <row r="56" spans="2:11" ht="180.75" thickBot="1">
      <c r="B56" s="105">
        <v>13</v>
      </c>
      <c r="C56" s="130">
        <v>3</v>
      </c>
      <c r="D56" s="116" t="s">
        <v>367</v>
      </c>
      <c r="E56" s="113" t="s">
        <v>368</v>
      </c>
      <c r="F56" s="90" t="s">
        <v>369</v>
      </c>
      <c r="G56" s="97" t="s">
        <v>263</v>
      </c>
      <c r="H56" s="97">
        <v>7</v>
      </c>
      <c r="I56" s="97">
        <v>2</v>
      </c>
      <c r="J56" s="97">
        <v>12</v>
      </c>
      <c r="K56" s="97">
        <v>1</v>
      </c>
    </row>
    <row r="57" spans="2:11" ht="105.75" thickBot="1">
      <c r="B57" s="105">
        <v>14</v>
      </c>
      <c r="C57" s="140">
        <v>1</v>
      </c>
      <c r="D57" s="115" t="s">
        <v>370</v>
      </c>
      <c r="E57" s="90" t="s">
        <v>371</v>
      </c>
      <c r="F57" s="90" t="s">
        <v>372</v>
      </c>
      <c r="G57" s="97" t="s">
        <v>309</v>
      </c>
      <c r="H57" s="97">
        <v>3</v>
      </c>
      <c r="I57" s="97" t="s">
        <v>426</v>
      </c>
      <c r="J57" s="97">
        <v>7</v>
      </c>
      <c r="K57" s="97">
        <v>1</v>
      </c>
    </row>
    <row r="58" spans="2:11" ht="120.75" thickBot="1">
      <c r="B58" s="105">
        <v>15</v>
      </c>
      <c r="C58" s="140">
        <v>2</v>
      </c>
      <c r="D58" s="90" t="s">
        <v>373</v>
      </c>
      <c r="E58" s="90" t="s">
        <v>374</v>
      </c>
      <c r="F58" s="90" t="s">
        <v>375</v>
      </c>
      <c r="G58" s="97" t="s">
        <v>263</v>
      </c>
      <c r="H58" s="97">
        <v>6</v>
      </c>
      <c r="I58" s="97" t="s">
        <v>429</v>
      </c>
      <c r="J58" s="97">
        <v>4</v>
      </c>
      <c r="K58" s="97">
        <v>1</v>
      </c>
    </row>
    <row r="59" spans="2:11" ht="165.75" thickBot="1">
      <c r="B59" s="105">
        <v>16</v>
      </c>
      <c r="C59" s="140">
        <v>2</v>
      </c>
      <c r="D59" s="114" t="s">
        <v>376</v>
      </c>
      <c r="E59" s="114" t="s">
        <v>377</v>
      </c>
      <c r="F59" s="114" t="s">
        <v>378</v>
      </c>
      <c r="G59" s="119" t="s">
        <v>263</v>
      </c>
      <c r="H59" s="119">
        <v>5</v>
      </c>
      <c r="I59" s="119" t="s">
        <v>430</v>
      </c>
      <c r="J59" s="119">
        <v>9</v>
      </c>
      <c r="K59" s="119">
        <v>1</v>
      </c>
    </row>
    <row r="60" spans="2:11" ht="13.5" thickBot="1">
      <c r="B60" s="89"/>
      <c r="C60" s="89"/>
      <c r="D60" s="89"/>
      <c r="E60" s="89"/>
      <c r="F60" s="89"/>
      <c r="G60" s="89"/>
      <c r="H60" s="89"/>
      <c r="I60" s="89"/>
      <c r="J60" s="89"/>
      <c r="K60" s="89"/>
    </row>
    <row r="61" spans="2:11" ht="17.25" customHeight="1" thickBot="1">
      <c r="B61" s="89"/>
      <c r="C61" s="89"/>
      <c r="D61" s="120"/>
      <c r="E61" s="120"/>
      <c r="F61" s="120"/>
      <c r="G61" s="120"/>
      <c r="H61" s="120"/>
      <c r="I61" s="120"/>
      <c r="J61" s="120"/>
      <c r="K61" s="89"/>
    </row>
    <row r="62" spans="2:11" ht="13.5" thickBot="1">
      <c r="B62" s="92"/>
      <c r="C62" s="117"/>
      <c r="D62" s="117"/>
      <c r="E62" s="117"/>
      <c r="F62" s="117"/>
      <c r="G62" s="117"/>
      <c r="H62" s="117"/>
      <c r="I62" s="117"/>
      <c r="J62" s="117"/>
      <c r="K62" s="89"/>
    </row>
    <row r="63" spans="2:11" ht="13.5" thickBot="1">
      <c r="B63" s="92"/>
      <c r="C63" s="117"/>
      <c r="D63" s="117"/>
      <c r="E63" s="117"/>
      <c r="F63" s="117"/>
      <c r="G63" s="117"/>
      <c r="H63" s="117"/>
      <c r="I63" s="117"/>
      <c r="J63" s="117"/>
      <c r="K63" s="89"/>
    </row>
    <row r="64" spans="2:11" ht="13.5" thickBot="1">
      <c r="B64" s="92"/>
      <c r="C64" s="117"/>
      <c r="D64" s="117"/>
      <c r="E64" s="117"/>
      <c r="F64" s="117"/>
      <c r="G64" s="117"/>
      <c r="H64" s="117"/>
      <c r="I64" s="117"/>
      <c r="J64" s="117"/>
      <c r="K64" s="89"/>
    </row>
    <row r="65" spans="2:11" ht="13.5" thickBot="1">
      <c r="B65" s="92"/>
      <c r="C65" s="117"/>
      <c r="D65" s="117"/>
      <c r="E65" s="117"/>
      <c r="F65" s="117"/>
      <c r="G65" s="117"/>
      <c r="H65" s="117"/>
      <c r="I65" s="117"/>
      <c r="J65" s="117"/>
      <c r="K65" s="89"/>
    </row>
    <row r="66" spans="2:11" ht="13.5" thickBot="1">
      <c r="B66" s="92"/>
      <c r="C66" s="117"/>
      <c r="D66" s="117"/>
      <c r="E66" s="117"/>
      <c r="F66" s="117"/>
      <c r="G66" s="117"/>
      <c r="H66" s="117"/>
      <c r="I66" s="117"/>
      <c r="J66" s="117"/>
      <c r="K66" s="89"/>
    </row>
    <row r="67" spans="2:11" ht="13.5" thickBot="1">
      <c r="B67" s="92"/>
      <c r="C67" s="117"/>
      <c r="D67" s="117"/>
      <c r="E67" s="117"/>
      <c r="F67" s="117"/>
      <c r="G67" s="117"/>
      <c r="H67" s="117"/>
      <c r="I67" s="117"/>
      <c r="J67" s="117"/>
      <c r="K67" s="89"/>
    </row>
    <row r="68" spans="2:11" ht="15.75" customHeight="1" thickBot="1">
      <c r="B68" s="92"/>
      <c r="C68" s="118"/>
      <c r="D68" s="117"/>
      <c r="E68" s="117"/>
      <c r="F68" s="117"/>
      <c r="G68" s="117"/>
      <c r="H68" s="117"/>
      <c r="I68" s="117"/>
      <c r="J68" s="117"/>
      <c r="K68" s="89"/>
    </row>
    <row r="69" spans="2:11" ht="13.5" thickBot="1">
      <c r="B69" s="92"/>
      <c r="D69" s="117"/>
      <c r="E69" s="117"/>
      <c r="F69" s="117"/>
      <c r="G69" s="117"/>
      <c r="H69" s="117"/>
      <c r="I69" s="117"/>
      <c r="J69" s="117"/>
      <c r="K69" s="89"/>
    </row>
    <row r="70" spans="2:11" ht="13.5" thickBot="1">
      <c r="B70" s="92"/>
      <c r="C70" s="117"/>
      <c r="D70" s="117"/>
      <c r="E70" s="117"/>
      <c r="F70" s="117"/>
      <c r="G70" s="117"/>
      <c r="H70" s="117"/>
      <c r="I70" s="117"/>
      <c r="J70" s="117"/>
      <c r="K70" s="89"/>
    </row>
    <row r="71" spans="2:11" ht="13.5" thickBot="1">
      <c r="B71" s="92"/>
      <c r="C71" s="117"/>
      <c r="D71" s="117"/>
      <c r="E71" s="117"/>
      <c r="F71" s="117"/>
      <c r="G71" s="117"/>
      <c r="H71" s="117"/>
      <c r="I71" s="117"/>
      <c r="J71" s="117"/>
      <c r="K71" s="89"/>
    </row>
    <row r="73" spans="2:7" ht="25.5" customHeight="1">
      <c r="B73" s="213" t="s">
        <v>146</v>
      </c>
      <c r="C73" s="213"/>
      <c r="D73" s="213"/>
      <c r="E73" s="213"/>
      <c r="F73" s="70"/>
      <c r="G73" s="70"/>
    </row>
    <row r="74" ht="13.5" thickBot="1"/>
    <row r="75" spans="2:11" ht="42" customHeight="1" thickBot="1">
      <c r="B75" s="219" t="s">
        <v>91</v>
      </c>
      <c r="C75" s="219" t="s">
        <v>141</v>
      </c>
      <c r="D75" s="214" t="s">
        <v>42</v>
      </c>
      <c r="E75" s="214" t="s">
        <v>43</v>
      </c>
      <c r="F75" s="214" t="s">
        <v>125</v>
      </c>
      <c r="G75" s="7" t="s">
        <v>144</v>
      </c>
      <c r="H75" s="211" t="s">
        <v>44</v>
      </c>
      <c r="I75" s="212"/>
      <c r="J75" s="211" t="s">
        <v>201</v>
      </c>
      <c r="K75" s="214" t="s">
        <v>202</v>
      </c>
    </row>
    <row r="76" spans="2:11" ht="30" customHeight="1" thickBot="1">
      <c r="B76" s="221"/>
      <c r="C76" s="221"/>
      <c r="D76" s="215"/>
      <c r="E76" s="215"/>
      <c r="F76" s="215"/>
      <c r="G76" s="8" t="s">
        <v>143</v>
      </c>
      <c r="H76" s="67" t="s">
        <v>142</v>
      </c>
      <c r="I76" s="68" t="s">
        <v>92</v>
      </c>
      <c r="J76" s="218"/>
      <c r="K76" s="215"/>
    </row>
    <row r="77" spans="2:11" ht="150.75" thickBot="1">
      <c r="B77" s="105">
        <v>1</v>
      </c>
      <c r="C77" s="256">
        <v>2</v>
      </c>
      <c r="D77" s="90" t="s">
        <v>350</v>
      </c>
      <c r="E77" s="90" t="s">
        <v>351</v>
      </c>
      <c r="F77" s="90" t="s">
        <v>352</v>
      </c>
      <c r="G77" s="97" t="s">
        <v>263</v>
      </c>
      <c r="H77" s="97">
        <v>4</v>
      </c>
      <c r="I77" s="97" t="s">
        <v>420</v>
      </c>
      <c r="J77" s="97">
        <v>8</v>
      </c>
      <c r="K77" s="97">
        <v>1</v>
      </c>
    </row>
    <row r="78" spans="2:11" ht="210.75" thickBot="1">
      <c r="B78" s="105">
        <v>2</v>
      </c>
      <c r="C78" s="256">
        <v>1</v>
      </c>
      <c r="D78" s="90" t="s">
        <v>379</v>
      </c>
      <c r="E78" s="90" t="s">
        <v>380</v>
      </c>
      <c r="F78" s="90" t="s">
        <v>381</v>
      </c>
      <c r="G78" s="97" t="s">
        <v>263</v>
      </c>
      <c r="H78" s="97">
        <v>2</v>
      </c>
      <c r="I78" s="97" t="s">
        <v>426</v>
      </c>
      <c r="J78" s="97">
        <v>3</v>
      </c>
      <c r="K78" s="97">
        <v>1</v>
      </c>
    </row>
    <row r="79" spans="2:11" ht="300.75" thickBot="1">
      <c r="B79" s="105">
        <v>3</v>
      </c>
      <c r="C79" s="256">
        <v>4</v>
      </c>
      <c r="D79" s="90" t="s">
        <v>330</v>
      </c>
      <c r="E79" s="90" t="s">
        <v>329</v>
      </c>
      <c r="F79" s="90" t="s">
        <v>331</v>
      </c>
      <c r="G79" s="97" t="s">
        <v>256</v>
      </c>
      <c r="H79" s="97">
        <v>12</v>
      </c>
      <c r="I79" s="97" t="s">
        <v>420</v>
      </c>
      <c r="J79" s="97">
        <v>9</v>
      </c>
      <c r="K79" s="97">
        <v>1</v>
      </c>
    </row>
    <row r="80" spans="2:11" ht="15.75" thickBot="1">
      <c r="B80" s="92"/>
      <c r="C80" s="89"/>
      <c r="D80" s="90"/>
      <c r="E80" s="90"/>
      <c r="F80" s="90"/>
      <c r="G80" s="90"/>
      <c r="H80" s="90"/>
      <c r="I80" s="90"/>
      <c r="J80" s="90"/>
      <c r="K80" s="90"/>
    </row>
    <row r="81" spans="2:11" ht="15.75" thickBot="1">
      <c r="B81" s="92"/>
      <c r="C81" s="89"/>
      <c r="D81" s="90"/>
      <c r="E81" s="90"/>
      <c r="F81" s="90"/>
      <c r="G81" s="90"/>
      <c r="H81" s="90"/>
      <c r="I81" s="90"/>
      <c r="J81" s="90"/>
      <c r="K81" s="90"/>
    </row>
    <row r="82" spans="2:11" ht="15.75" thickBot="1">
      <c r="B82" s="92"/>
      <c r="C82" s="89"/>
      <c r="D82" s="90"/>
      <c r="E82" s="90"/>
      <c r="F82" s="90"/>
      <c r="G82" s="90"/>
      <c r="H82" s="90"/>
      <c r="I82" s="90"/>
      <c r="J82" s="90"/>
      <c r="K82" s="90"/>
    </row>
    <row r="83" spans="2:11" ht="15.75" thickBot="1">
      <c r="B83" s="92"/>
      <c r="C83" s="89"/>
      <c r="D83" s="90"/>
      <c r="E83" s="90"/>
      <c r="F83" s="90"/>
      <c r="G83" s="90"/>
      <c r="H83" s="90"/>
      <c r="I83" s="90"/>
      <c r="J83" s="90"/>
      <c r="K83" s="90"/>
    </row>
    <row r="84" spans="2:11" ht="15.75" thickBot="1">
      <c r="B84" s="92"/>
      <c r="C84" s="89"/>
      <c r="D84" s="90"/>
      <c r="E84" s="90"/>
      <c r="F84" s="90"/>
      <c r="G84" s="90"/>
      <c r="H84" s="90"/>
      <c r="I84" s="90"/>
      <c r="J84" s="90"/>
      <c r="K84" s="90"/>
    </row>
    <row r="85" spans="2:11" ht="15.75" thickBot="1">
      <c r="B85" s="92"/>
      <c r="C85" s="89"/>
      <c r="D85" s="90"/>
      <c r="E85" s="90"/>
      <c r="F85" s="90"/>
      <c r="G85" s="90"/>
      <c r="H85" s="90"/>
      <c r="I85" s="90"/>
      <c r="J85" s="90"/>
      <c r="K85" s="90"/>
    </row>
    <row r="86" spans="2:11" ht="15.75" thickBot="1">
      <c r="B86" s="92"/>
      <c r="C86" s="89"/>
      <c r="D86" s="90"/>
      <c r="E86" s="90"/>
      <c r="F86" s="90"/>
      <c r="G86" s="90"/>
      <c r="H86" s="90"/>
      <c r="I86" s="90"/>
      <c r="J86" s="90"/>
      <c r="K86" s="90"/>
    </row>
    <row r="87" spans="2:11" ht="15.75" thickBot="1">
      <c r="B87" s="92"/>
      <c r="C87" s="89"/>
      <c r="D87" s="90"/>
      <c r="E87" s="90"/>
      <c r="F87" s="90"/>
      <c r="G87" s="90"/>
      <c r="H87" s="90"/>
      <c r="I87" s="90"/>
      <c r="J87" s="90"/>
      <c r="K87" s="90"/>
    </row>
    <row r="88" spans="2:11" ht="15.75" thickBot="1">
      <c r="B88" s="92"/>
      <c r="C88" s="89"/>
      <c r="D88" s="90"/>
      <c r="E88" s="90"/>
      <c r="F88" s="90"/>
      <c r="G88" s="90"/>
      <c r="H88" s="90"/>
      <c r="I88" s="90"/>
      <c r="J88" s="90"/>
      <c r="K88" s="90"/>
    </row>
    <row r="89" spans="2:11" ht="15.75" thickBot="1">
      <c r="B89" s="92"/>
      <c r="C89" s="89"/>
      <c r="D89" s="90"/>
      <c r="E89" s="90"/>
      <c r="F89" s="90"/>
      <c r="G89" s="90"/>
      <c r="H89" s="90"/>
      <c r="I89" s="90"/>
      <c r="J89" s="90"/>
      <c r="K89" s="90"/>
    </row>
    <row r="90" spans="2:11" ht="15.75" thickBot="1">
      <c r="B90" s="92"/>
      <c r="C90" s="89"/>
      <c r="D90" s="90"/>
      <c r="E90" s="90"/>
      <c r="F90" s="90"/>
      <c r="G90" s="90"/>
      <c r="H90" s="90"/>
      <c r="I90" s="90"/>
      <c r="J90" s="90"/>
      <c r="K90" s="90"/>
    </row>
    <row r="91" spans="2:11" ht="15.75" thickBot="1">
      <c r="B91" s="92"/>
      <c r="C91" s="89"/>
      <c r="D91" s="90"/>
      <c r="E91" s="90"/>
      <c r="F91" s="90"/>
      <c r="G91" s="90"/>
      <c r="H91" s="90"/>
      <c r="I91" s="90"/>
      <c r="J91" s="90"/>
      <c r="K91" s="90"/>
    </row>
    <row r="92" spans="2:11" ht="15.75" thickBot="1">
      <c r="B92" s="92"/>
      <c r="C92" s="89"/>
      <c r="D92" s="90"/>
      <c r="E92" s="90"/>
      <c r="F92" s="90"/>
      <c r="G92" s="90"/>
      <c r="H92" s="90"/>
      <c r="I92" s="90"/>
      <c r="J92" s="90"/>
      <c r="K92" s="90"/>
    </row>
    <row r="93" spans="2:11" ht="15.75" thickBot="1">
      <c r="B93" s="92"/>
      <c r="C93" s="89"/>
      <c r="D93" s="90"/>
      <c r="E93" s="90"/>
      <c r="F93" s="90"/>
      <c r="G93" s="90"/>
      <c r="H93" s="90"/>
      <c r="I93" s="90"/>
      <c r="J93" s="90"/>
      <c r="K93" s="90"/>
    </row>
    <row r="94" spans="2:11" ht="15.75" thickBot="1">
      <c r="B94" s="92"/>
      <c r="C94" s="89"/>
      <c r="D94" s="90"/>
      <c r="E94" s="90"/>
      <c r="F94" s="90"/>
      <c r="G94" s="90"/>
      <c r="H94" s="90"/>
      <c r="I94" s="90"/>
      <c r="J94" s="90"/>
      <c r="K94" s="90"/>
    </row>
    <row r="95" spans="2:11" ht="15.75" thickBot="1">
      <c r="B95" s="92"/>
      <c r="C95" s="89"/>
      <c r="D95" s="90"/>
      <c r="E95" s="90"/>
      <c r="F95" s="90"/>
      <c r="G95" s="90"/>
      <c r="H95" s="90"/>
      <c r="I95" s="90"/>
      <c r="J95" s="90"/>
      <c r="K95" s="90"/>
    </row>
    <row r="96" spans="2:11" ht="15.75" thickBot="1">
      <c r="B96" s="92"/>
      <c r="C96" s="89"/>
      <c r="D96" s="90"/>
      <c r="E96" s="90"/>
      <c r="F96" s="90"/>
      <c r="G96" s="90"/>
      <c r="H96" s="90"/>
      <c r="I96" s="90"/>
      <c r="J96" s="90"/>
      <c r="K96" s="90"/>
    </row>
    <row r="97" spans="2:11" ht="15.75" thickBot="1">
      <c r="B97" s="92"/>
      <c r="C97" s="89"/>
      <c r="D97" s="90"/>
      <c r="E97" s="90"/>
      <c r="F97" s="90"/>
      <c r="G97" s="90"/>
      <c r="H97" s="90"/>
      <c r="I97" s="90"/>
      <c r="J97" s="90"/>
      <c r="K97" s="90"/>
    </row>
    <row r="98" spans="2:11" ht="15.75" thickBot="1">
      <c r="B98" s="92"/>
      <c r="C98" s="89"/>
      <c r="D98" s="90"/>
      <c r="E98" s="90"/>
      <c r="F98" s="90"/>
      <c r="G98" s="90"/>
      <c r="H98" s="90"/>
      <c r="I98" s="90"/>
      <c r="J98" s="90"/>
      <c r="K98" s="90"/>
    </row>
    <row r="99" spans="2:11" ht="15.75" thickBot="1">
      <c r="B99" s="92"/>
      <c r="C99" s="89"/>
      <c r="D99" s="90"/>
      <c r="E99" s="90"/>
      <c r="F99" s="90"/>
      <c r="G99" s="90"/>
      <c r="H99" s="90"/>
      <c r="I99" s="90"/>
      <c r="J99" s="90"/>
      <c r="K99" s="90"/>
    </row>
    <row r="100" spans="2:11" ht="15.75" thickBot="1">
      <c r="B100" s="92"/>
      <c r="C100" s="89"/>
      <c r="D100" s="90"/>
      <c r="E100" s="90"/>
      <c r="F100" s="90"/>
      <c r="G100" s="90"/>
      <c r="H100" s="90"/>
      <c r="I100" s="90"/>
      <c r="J100" s="90"/>
      <c r="K100" s="90"/>
    </row>
    <row r="101" spans="2:11" ht="15.75" thickBot="1">
      <c r="B101" s="92"/>
      <c r="C101" s="89"/>
      <c r="D101" s="90"/>
      <c r="E101" s="90"/>
      <c r="F101" s="90"/>
      <c r="G101" s="90"/>
      <c r="H101" s="90"/>
      <c r="I101" s="90"/>
      <c r="J101" s="90"/>
      <c r="K101" s="90"/>
    </row>
    <row r="102" spans="2:11" ht="15.75" thickBot="1">
      <c r="B102" s="92"/>
      <c r="C102" s="89"/>
      <c r="D102" s="90"/>
      <c r="E102" s="90"/>
      <c r="F102" s="90"/>
      <c r="G102" s="90"/>
      <c r="H102" s="90"/>
      <c r="I102" s="90"/>
      <c r="J102" s="90"/>
      <c r="K102" s="90"/>
    </row>
    <row r="103" spans="2:11" ht="15.75" thickBot="1">
      <c r="B103" s="92"/>
      <c r="C103" s="89"/>
      <c r="D103" s="90"/>
      <c r="E103" s="90"/>
      <c r="F103" s="90"/>
      <c r="G103" s="90"/>
      <c r="H103" s="90"/>
      <c r="I103" s="90"/>
      <c r="J103" s="90"/>
      <c r="K103" s="90"/>
    </row>
    <row r="104" spans="2:11" ht="15.75" thickBot="1">
      <c r="B104" s="92"/>
      <c r="C104" s="89"/>
      <c r="D104" s="90"/>
      <c r="E104" s="90"/>
      <c r="F104" s="90"/>
      <c r="G104" s="90"/>
      <c r="H104" s="90"/>
      <c r="I104" s="90"/>
      <c r="J104" s="90"/>
      <c r="K104" s="90"/>
    </row>
    <row r="105" spans="2:11" ht="15.75" thickBot="1">
      <c r="B105" s="92"/>
      <c r="C105" s="89"/>
      <c r="D105" s="90"/>
      <c r="E105" s="90"/>
      <c r="F105" s="90"/>
      <c r="G105" s="90"/>
      <c r="H105" s="90"/>
      <c r="I105" s="90"/>
      <c r="J105" s="90"/>
      <c r="K105" s="90"/>
    </row>
    <row r="106" spans="2:11" ht="15.75" thickBot="1">
      <c r="B106" s="92"/>
      <c r="C106" s="89"/>
      <c r="D106" s="90"/>
      <c r="E106" s="90"/>
      <c r="F106" s="90"/>
      <c r="G106" s="90"/>
      <c r="H106" s="90"/>
      <c r="I106" s="90"/>
      <c r="J106" s="90"/>
      <c r="K106" s="90"/>
    </row>
    <row r="107" spans="2:11" ht="15.75" thickBot="1">
      <c r="B107" s="92"/>
      <c r="C107" s="89"/>
      <c r="D107" s="90"/>
      <c r="E107" s="90"/>
      <c r="F107" s="90"/>
      <c r="G107" s="90"/>
      <c r="H107" s="90"/>
      <c r="I107" s="90"/>
      <c r="J107" s="90"/>
      <c r="K107" s="90"/>
    </row>
    <row r="108" spans="2:11" ht="15.75" thickBot="1">
      <c r="B108" s="92"/>
      <c r="C108" s="89"/>
      <c r="D108" s="90"/>
      <c r="E108" s="90"/>
      <c r="F108" s="90"/>
      <c r="G108" s="90"/>
      <c r="H108" s="90"/>
      <c r="I108" s="90"/>
      <c r="J108" s="90"/>
      <c r="K108" s="90"/>
    </row>
    <row r="109" spans="2:11" ht="15.75" thickBot="1">
      <c r="B109" s="92"/>
      <c r="C109" s="89"/>
      <c r="D109" s="90"/>
      <c r="E109" s="90"/>
      <c r="F109" s="90"/>
      <c r="G109" s="90"/>
      <c r="H109" s="90"/>
      <c r="I109" s="90"/>
      <c r="J109" s="90"/>
      <c r="K109" s="90"/>
    </row>
    <row r="110" spans="2:11" ht="15.75" thickBot="1">
      <c r="B110" s="92"/>
      <c r="C110" s="89"/>
      <c r="D110" s="90"/>
      <c r="E110" s="90"/>
      <c r="F110" s="90"/>
      <c r="G110" s="90"/>
      <c r="H110" s="90"/>
      <c r="I110" s="90"/>
      <c r="J110" s="90"/>
      <c r="K110" s="90"/>
    </row>
    <row r="111" spans="2:11" ht="15.75" thickBot="1">
      <c r="B111" s="92"/>
      <c r="C111" s="89"/>
      <c r="D111" s="90"/>
      <c r="E111" s="90"/>
      <c r="F111" s="90"/>
      <c r="G111" s="90"/>
      <c r="H111" s="90"/>
      <c r="I111" s="90"/>
      <c r="J111" s="90"/>
      <c r="K111" s="90"/>
    </row>
    <row r="112" spans="2:11" ht="15.75" thickBot="1">
      <c r="B112" s="92"/>
      <c r="C112" s="89"/>
      <c r="D112" s="90"/>
      <c r="E112" s="90"/>
      <c r="F112" s="90"/>
      <c r="G112" s="90"/>
      <c r="H112" s="90"/>
      <c r="I112" s="90"/>
      <c r="J112" s="90"/>
      <c r="K112" s="90"/>
    </row>
  </sheetData>
  <sheetProtection/>
  <mergeCells count="28">
    <mergeCell ref="B1:D1"/>
    <mergeCell ref="B5:D5"/>
    <mergeCell ref="B73:E73"/>
    <mergeCell ref="D42:D43"/>
    <mergeCell ref="C7:C8"/>
    <mergeCell ref="C42:C43"/>
    <mergeCell ref="E42:E43"/>
    <mergeCell ref="B42:B43"/>
    <mergeCell ref="H7:I7"/>
    <mergeCell ref="D75:D76"/>
    <mergeCell ref="B7:B8"/>
    <mergeCell ref="F7:F8"/>
    <mergeCell ref="F75:F76"/>
    <mergeCell ref="H42:I42"/>
    <mergeCell ref="E7:E8"/>
    <mergeCell ref="F42:F43"/>
    <mergeCell ref="C75:C76"/>
    <mergeCell ref="H75:I75"/>
    <mergeCell ref="B40:D40"/>
    <mergeCell ref="B75:B76"/>
    <mergeCell ref="K42:K43"/>
    <mergeCell ref="K75:K76"/>
    <mergeCell ref="J7:J8"/>
    <mergeCell ref="K7:K8"/>
    <mergeCell ref="J42:J43"/>
    <mergeCell ref="J75:J76"/>
    <mergeCell ref="E75:E76"/>
  </mergeCells>
  <printOptions/>
  <pageMargins left="0.25" right="0.36" top="0.3" bottom="0.21" header="0" footer="0"/>
  <pageSetup horizontalDpi="600" verticalDpi="600" orientation="landscape" paperSize="8" scale="6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tabColor indexed="57"/>
  </sheetPr>
  <dimension ref="B1:N42"/>
  <sheetViews>
    <sheetView showGridLines="0" zoomScalePageLayoutView="0" workbookViewId="0" topLeftCell="A1">
      <selection activeCell="I34" sqref="I34"/>
    </sheetView>
  </sheetViews>
  <sheetFormatPr defaultColWidth="11.421875" defaultRowHeight="12.75"/>
  <cols>
    <col min="1" max="1" width="4.8515625" style="10" customWidth="1"/>
    <col min="2" max="2" width="9.140625" style="10" customWidth="1"/>
    <col min="3" max="4" width="19.421875" style="10" customWidth="1"/>
    <col min="5" max="5" width="11.57421875" style="10" bestFit="1" customWidth="1"/>
    <col min="6" max="6" width="19.421875" style="10" customWidth="1"/>
    <col min="7" max="7" width="29.28125" style="10" customWidth="1"/>
    <col min="8" max="9" width="19.421875" style="10" customWidth="1"/>
    <col min="10" max="12" width="11.421875" style="10" customWidth="1"/>
    <col min="13" max="14" width="11.421875" style="10" hidden="1" customWidth="1"/>
    <col min="15" max="15" width="11.421875" style="10" customWidth="1"/>
    <col min="16" max="16384" width="11.421875" style="10" customWidth="1"/>
  </cols>
  <sheetData>
    <row r="1" ht="15.75">
      <c r="B1" s="17" t="s">
        <v>217</v>
      </c>
    </row>
    <row r="2" ht="13.5" thickBot="1"/>
    <row r="3" spans="2:9" ht="39" thickBot="1">
      <c r="B3" s="93" t="s">
        <v>21</v>
      </c>
      <c r="C3" s="225" t="s">
        <v>231</v>
      </c>
      <c r="D3" s="223"/>
      <c r="E3" s="108" t="s">
        <v>232</v>
      </c>
      <c r="F3" s="93" t="s">
        <v>127</v>
      </c>
      <c r="G3" s="93" t="s">
        <v>233</v>
      </c>
      <c r="H3" s="93" t="s">
        <v>234</v>
      </c>
      <c r="I3" s="108" t="s">
        <v>235</v>
      </c>
    </row>
    <row r="4" spans="2:14" ht="13.5" thickBot="1">
      <c r="B4" s="94" t="s">
        <v>271</v>
      </c>
      <c r="C4" s="222" t="s">
        <v>281</v>
      </c>
      <c r="D4" s="223"/>
      <c r="E4" s="94">
        <v>10</v>
      </c>
      <c r="F4" s="94" t="s">
        <v>282</v>
      </c>
      <c r="G4" s="94" t="s">
        <v>236</v>
      </c>
      <c r="H4" s="94" t="s">
        <v>413</v>
      </c>
      <c r="I4" s="94" t="s">
        <v>280</v>
      </c>
      <c r="M4" s="10">
        <v>10</v>
      </c>
      <c r="N4" s="6" t="s">
        <v>236</v>
      </c>
    </row>
    <row r="5" spans="2:14" ht="13.5" thickBot="1">
      <c r="B5" s="94" t="s">
        <v>274</v>
      </c>
      <c r="C5" s="222" t="s">
        <v>285</v>
      </c>
      <c r="D5" s="223"/>
      <c r="E5" s="94">
        <v>10</v>
      </c>
      <c r="F5" s="94" t="s">
        <v>283</v>
      </c>
      <c r="G5" s="94" t="s">
        <v>237</v>
      </c>
      <c r="H5" s="94" t="s">
        <v>296</v>
      </c>
      <c r="I5" s="94" t="s">
        <v>280</v>
      </c>
      <c r="M5" s="10">
        <v>11</v>
      </c>
      <c r="N5" s="6" t="s">
        <v>237</v>
      </c>
    </row>
    <row r="6" spans="2:14" ht="13.5" thickBot="1">
      <c r="B6" s="94" t="s">
        <v>275</v>
      </c>
      <c r="C6" s="222" t="s">
        <v>272</v>
      </c>
      <c r="D6" s="223"/>
      <c r="E6" s="94">
        <v>11</v>
      </c>
      <c r="F6" s="94" t="s">
        <v>284</v>
      </c>
      <c r="G6" s="94" t="s">
        <v>237</v>
      </c>
      <c r="H6" s="94" t="s">
        <v>415</v>
      </c>
      <c r="I6" s="94" t="s">
        <v>280</v>
      </c>
      <c r="M6" s="10">
        <v>12</v>
      </c>
      <c r="N6" s="6" t="s">
        <v>238</v>
      </c>
    </row>
    <row r="7" spans="2:14" ht="13.5" thickBot="1">
      <c r="B7" s="94" t="s">
        <v>276</v>
      </c>
      <c r="C7" s="222" t="s">
        <v>250</v>
      </c>
      <c r="D7" s="223"/>
      <c r="E7" s="94">
        <v>10</v>
      </c>
      <c r="F7" s="94" t="s">
        <v>283</v>
      </c>
      <c r="G7" s="94" t="s">
        <v>236</v>
      </c>
      <c r="H7" s="94" t="s">
        <v>414</v>
      </c>
      <c r="I7" s="94" t="s">
        <v>280</v>
      </c>
      <c r="M7" s="10">
        <v>13</v>
      </c>
      <c r="N7" s="6" t="s">
        <v>239</v>
      </c>
    </row>
    <row r="8" spans="2:13" ht="27" customHeight="1" thickBot="1">
      <c r="B8" s="94" t="s">
        <v>277</v>
      </c>
      <c r="C8" s="222" t="s">
        <v>286</v>
      </c>
      <c r="D8" s="223"/>
      <c r="E8" s="94">
        <v>10</v>
      </c>
      <c r="F8" s="94" t="s">
        <v>287</v>
      </c>
      <c r="G8" s="104" t="s">
        <v>238</v>
      </c>
      <c r="H8" s="94" t="s">
        <v>273</v>
      </c>
      <c r="I8" s="94" t="s">
        <v>288</v>
      </c>
      <c r="M8" s="10">
        <v>14</v>
      </c>
    </row>
    <row r="9" spans="2:9" ht="13.5" thickBot="1">
      <c r="B9" s="94" t="s">
        <v>291</v>
      </c>
      <c r="C9" s="226" t="s">
        <v>294</v>
      </c>
      <c r="D9" s="227"/>
      <c r="E9" s="94">
        <v>11</v>
      </c>
      <c r="F9" s="94" t="s">
        <v>295</v>
      </c>
      <c r="G9" s="94" t="s">
        <v>239</v>
      </c>
      <c r="H9" s="94" t="s">
        <v>273</v>
      </c>
      <c r="I9" s="94" t="s">
        <v>288</v>
      </c>
    </row>
    <row r="10" spans="2:9" ht="51.75" thickBot="1">
      <c r="B10" s="94" t="s">
        <v>279</v>
      </c>
      <c r="C10" s="226" t="s">
        <v>292</v>
      </c>
      <c r="D10" s="227"/>
      <c r="E10" s="94">
        <v>11</v>
      </c>
      <c r="F10" s="94" t="s">
        <v>293</v>
      </c>
      <c r="G10" s="94" t="s">
        <v>239</v>
      </c>
      <c r="H10" s="94" t="s">
        <v>279</v>
      </c>
      <c r="I10" s="94" t="s">
        <v>432</v>
      </c>
    </row>
    <row r="11" spans="2:9" ht="55.5" customHeight="1" thickBot="1">
      <c r="B11" s="94" t="s">
        <v>296</v>
      </c>
      <c r="C11" s="226" t="s">
        <v>297</v>
      </c>
      <c r="D11" s="227"/>
      <c r="E11" s="94">
        <v>10</v>
      </c>
      <c r="F11" s="94" t="s">
        <v>298</v>
      </c>
      <c r="G11" s="94" t="s">
        <v>239</v>
      </c>
      <c r="H11" s="94" t="s">
        <v>291</v>
      </c>
      <c r="I11" s="94" t="s">
        <v>433</v>
      </c>
    </row>
    <row r="12" spans="2:9" ht="13.5" customHeight="1" thickBot="1">
      <c r="B12" s="94" t="s">
        <v>278</v>
      </c>
      <c r="C12" s="222" t="s">
        <v>289</v>
      </c>
      <c r="D12" s="223"/>
      <c r="E12" s="94">
        <v>11</v>
      </c>
      <c r="F12" s="94" t="s">
        <v>290</v>
      </c>
      <c r="G12" s="94" t="s">
        <v>239</v>
      </c>
      <c r="H12" s="94" t="s">
        <v>291</v>
      </c>
      <c r="I12" s="104" t="s">
        <v>288</v>
      </c>
    </row>
    <row r="13" spans="2:9" ht="64.5" thickBot="1">
      <c r="B13" s="94" t="s">
        <v>382</v>
      </c>
      <c r="C13" s="243" t="s">
        <v>383</v>
      </c>
      <c r="D13" s="244"/>
      <c r="E13" s="104">
        <v>10</v>
      </c>
      <c r="F13" s="104" t="s">
        <v>402</v>
      </c>
      <c r="G13" s="94" t="s">
        <v>239</v>
      </c>
      <c r="H13" s="94" t="s">
        <v>277</v>
      </c>
      <c r="I13" s="94" t="s">
        <v>434</v>
      </c>
    </row>
    <row r="14" spans="2:9" ht="13.5" thickBot="1">
      <c r="B14" s="94" t="s">
        <v>384</v>
      </c>
      <c r="C14" s="226" t="s">
        <v>385</v>
      </c>
      <c r="D14" s="227"/>
      <c r="E14" s="94">
        <v>10</v>
      </c>
      <c r="F14" s="94" t="s">
        <v>287</v>
      </c>
      <c r="G14" s="94" t="s">
        <v>239</v>
      </c>
      <c r="H14" s="94" t="s">
        <v>275</v>
      </c>
      <c r="I14" s="94" t="s">
        <v>421</v>
      </c>
    </row>
    <row r="15" spans="2:9" ht="13.5" thickBot="1">
      <c r="B15" s="94" t="s">
        <v>273</v>
      </c>
      <c r="C15" s="226" t="s">
        <v>386</v>
      </c>
      <c r="D15" s="227"/>
      <c r="E15" s="94">
        <v>12</v>
      </c>
      <c r="F15" s="94" t="s">
        <v>387</v>
      </c>
      <c r="G15" s="94" t="s">
        <v>239</v>
      </c>
      <c r="H15" s="94" t="s">
        <v>271</v>
      </c>
      <c r="I15" s="94" t="s">
        <v>435</v>
      </c>
    </row>
    <row r="16" spans="2:9" ht="26.25" thickBot="1">
      <c r="B16" s="94" t="s">
        <v>388</v>
      </c>
      <c r="C16" s="222" t="s">
        <v>389</v>
      </c>
      <c r="D16" s="223"/>
      <c r="E16" s="94">
        <v>10</v>
      </c>
      <c r="F16" s="94" t="s">
        <v>390</v>
      </c>
      <c r="G16" s="94" t="s">
        <v>239</v>
      </c>
      <c r="H16" s="104" t="s">
        <v>436</v>
      </c>
      <c r="I16" s="94" t="s">
        <v>437</v>
      </c>
    </row>
    <row r="17" spans="2:9" ht="13.5" thickBot="1">
      <c r="B17" s="94" t="s">
        <v>393</v>
      </c>
      <c r="C17" s="226" t="s">
        <v>395</v>
      </c>
      <c r="D17" s="227"/>
      <c r="E17" s="94">
        <v>10</v>
      </c>
      <c r="F17" s="94" t="s">
        <v>396</v>
      </c>
      <c r="G17" s="94" t="s">
        <v>239</v>
      </c>
      <c r="H17" s="104" t="s">
        <v>418</v>
      </c>
      <c r="I17" s="94" t="s">
        <v>437</v>
      </c>
    </row>
    <row r="18" spans="2:9" ht="26.25" thickBot="1">
      <c r="B18" s="94" t="s">
        <v>394</v>
      </c>
      <c r="C18" s="226" t="s">
        <v>299</v>
      </c>
      <c r="D18" s="227"/>
      <c r="E18" s="94">
        <v>11</v>
      </c>
      <c r="F18" s="94" t="s">
        <v>300</v>
      </c>
      <c r="G18" s="94" t="s">
        <v>239</v>
      </c>
      <c r="H18" s="104" t="s">
        <v>417</v>
      </c>
      <c r="I18" s="94" t="s">
        <v>438</v>
      </c>
    </row>
    <row r="19" spans="2:9" ht="26.25" thickBot="1">
      <c r="B19" s="94" t="s">
        <v>397</v>
      </c>
      <c r="C19" s="226" t="s">
        <v>398</v>
      </c>
      <c r="D19" s="227"/>
      <c r="E19" s="94">
        <v>11</v>
      </c>
      <c r="F19" s="94" t="s">
        <v>399</v>
      </c>
      <c r="G19" s="94" t="s">
        <v>239</v>
      </c>
      <c r="H19" s="104" t="s">
        <v>417</v>
      </c>
      <c r="I19" s="94" t="s">
        <v>439</v>
      </c>
    </row>
    <row r="20" spans="2:9" ht="13.5" thickBot="1">
      <c r="B20" s="94" t="s">
        <v>400</v>
      </c>
      <c r="C20" s="260" t="s">
        <v>401</v>
      </c>
      <c r="D20" s="261"/>
      <c r="E20" s="128">
        <v>11</v>
      </c>
      <c r="F20" s="128" t="s">
        <v>403</v>
      </c>
      <c r="G20" s="128" t="s">
        <v>239</v>
      </c>
      <c r="H20" s="259" t="s">
        <v>417</v>
      </c>
      <c r="I20" s="128" t="s">
        <v>437</v>
      </c>
    </row>
    <row r="21" spans="2:9" ht="13.5" thickBot="1">
      <c r="B21" s="94" t="s">
        <v>404</v>
      </c>
      <c r="C21" s="263" t="s">
        <v>391</v>
      </c>
      <c r="D21" s="264"/>
      <c r="E21" s="128">
        <v>12</v>
      </c>
      <c r="F21" s="128" t="s">
        <v>392</v>
      </c>
      <c r="G21" s="128" t="s">
        <v>239</v>
      </c>
      <c r="H21" s="259" t="s">
        <v>417</v>
      </c>
      <c r="I21" s="128" t="s">
        <v>437</v>
      </c>
    </row>
    <row r="22" spans="2:9" ht="13.5" thickBot="1">
      <c r="B22" s="262"/>
      <c r="C22" s="222"/>
      <c r="D22" s="223"/>
      <c r="E22" s="94"/>
      <c r="F22" s="94"/>
      <c r="G22" s="94"/>
      <c r="H22" s="222"/>
      <c r="I22" s="223"/>
    </row>
    <row r="23" spans="2:9" ht="13.5" thickBot="1">
      <c r="B23" s="262"/>
      <c r="C23" s="222"/>
      <c r="D23" s="223"/>
      <c r="E23" s="94"/>
      <c r="F23" s="94"/>
      <c r="G23" s="94"/>
      <c r="H23" s="222"/>
      <c r="I23" s="223"/>
    </row>
    <row r="24" spans="2:9" ht="13.5" thickBot="1">
      <c r="B24" s="262"/>
      <c r="C24" s="222"/>
      <c r="D24" s="223"/>
      <c r="E24" s="94"/>
      <c r="F24" s="94"/>
      <c r="G24" s="94"/>
      <c r="H24" s="222"/>
      <c r="I24" s="223"/>
    </row>
    <row r="25" spans="2:9" ht="13.5" thickBot="1">
      <c r="B25" s="262"/>
      <c r="C25" s="222"/>
      <c r="D25" s="223"/>
      <c r="E25" s="94"/>
      <c r="F25" s="94"/>
      <c r="G25" s="94"/>
      <c r="H25" s="222"/>
      <c r="I25" s="223"/>
    </row>
    <row r="26" spans="2:9" ht="13.5" thickBot="1">
      <c r="B26" s="262"/>
      <c r="C26" s="222"/>
      <c r="D26" s="223"/>
      <c r="E26" s="94"/>
      <c r="F26" s="94"/>
      <c r="G26" s="94"/>
      <c r="H26" s="222"/>
      <c r="I26" s="223"/>
    </row>
    <row r="27" spans="2:9" ht="13.5" thickBot="1">
      <c r="B27" s="262"/>
      <c r="C27" s="222"/>
      <c r="D27" s="223"/>
      <c r="E27" s="94"/>
      <c r="F27" s="94"/>
      <c r="G27" s="94"/>
      <c r="H27" s="222"/>
      <c r="I27" s="223"/>
    </row>
    <row r="28" spans="2:9" ht="13.5" thickBot="1">
      <c r="B28" s="262"/>
      <c r="C28" s="222"/>
      <c r="D28" s="223"/>
      <c r="E28" s="94"/>
      <c r="F28" s="94"/>
      <c r="G28" s="94"/>
      <c r="H28" s="222"/>
      <c r="I28" s="223"/>
    </row>
    <row r="29" spans="2:9" ht="13.5" thickBot="1">
      <c r="B29" s="94"/>
      <c r="C29" s="265"/>
      <c r="D29" s="245"/>
      <c r="E29" s="129"/>
      <c r="F29" s="129"/>
      <c r="G29" s="129"/>
      <c r="H29" s="129"/>
      <c r="I29" s="129"/>
    </row>
    <row r="30" spans="2:9" ht="13.5" thickBot="1">
      <c r="B30" s="94"/>
      <c r="C30" s="222"/>
      <c r="D30" s="223"/>
      <c r="E30" s="94"/>
      <c r="F30" s="94"/>
      <c r="G30" s="94"/>
      <c r="H30" s="94"/>
      <c r="I30" s="94"/>
    </row>
    <row r="31" spans="2:9" ht="13.5" thickBot="1">
      <c r="B31" s="94"/>
      <c r="C31" s="222"/>
      <c r="D31" s="223"/>
      <c r="E31" s="94"/>
      <c r="F31" s="94"/>
      <c r="G31" s="94"/>
      <c r="H31" s="94"/>
      <c r="I31" s="94"/>
    </row>
    <row r="32" spans="2:9" ht="13.5" thickBot="1">
      <c r="B32" s="94"/>
      <c r="C32" s="222"/>
      <c r="D32" s="223"/>
      <c r="E32" s="94"/>
      <c r="F32" s="94"/>
      <c r="G32" s="94"/>
      <c r="H32" s="94"/>
      <c r="I32" s="94"/>
    </row>
    <row r="33" spans="2:9" ht="13.5" thickBot="1">
      <c r="B33" s="94"/>
      <c r="C33" s="222"/>
      <c r="D33" s="223"/>
      <c r="E33" s="94"/>
      <c r="F33" s="94"/>
      <c r="G33" s="94"/>
      <c r="H33" s="94"/>
      <c r="I33" s="94"/>
    </row>
    <row r="34" spans="2:9" ht="13.5" thickBot="1">
      <c r="B34" s="94"/>
      <c r="C34" s="222"/>
      <c r="D34" s="223"/>
      <c r="E34" s="94"/>
      <c r="F34" s="94"/>
      <c r="G34" s="94"/>
      <c r="H34" s="94"/>
      <c r="I34" s="94"/>
    </row>
    <row r="35" spans="3:4" ht="12.75">
      <c r="C35" s="224"/>
      <c r="D35" s="224"/>
    </row>
    <row r="36" spans="3:4" ht="13.5" thickBot="1">
      <c r="C36" s="224"/>
      <c r="D36" s="224"/>
    </row>
    <row r="37" spans="3:8" s="9" customFormat="1" ht="28.5" customHeight="1">
      <c r="C37" s="71"/>
      <c r="D37" s="237" t="s">
        <v>223</v>
      </c>
      <c r="E37" s="238"/>
      <c r="F37" s="238"/>
      <c r="G37" s="238"/>
      <c r="H37" s="239"/>
    </row>
    <row r="38" spans="3:8" s="9" customFormat="1" ht="36" customHeight="1">
      <c r="C38" s="71"/>
      <c r="D38" s="234" t="s">
        <v>224</v>
      </c>
      <c r="E38" s="229"/>
      <c r="F38" s="229"/>
      <c r="G38" s="229"/>
      <c r="H38" s="230"/>
    </row>
    <row r="39" spans="3:8" s="73" customFormat="1" ht="28.5" customHeight="1">
      <c r="C39" s="72"/>
      <c r="D39" s="234" t="s">
        <v>225</v>
      </c>
      <c r="E39" s="235"/>
      <c r="F39" s="235"/>
      <c r="G39" s="235"/>
      <c r="H39" s="236"/>
    </row>
    <row r="40" spans="3:8" s="73" customFormat="1" ht="36" customHeight="1">
      <c r="C40" s="72"/>
      <c r="D40" s="240" t="s">
        <v>230</v>
      </c>
      <c r="E40" s="241"/>
      <c r="F40" s="241"/>
      <c r="G40" s="241"/>
      <c r="H40" s="242"/>
    </row>
    <row r="41" spans="3:8" s="9" customFormat="1" ht="39.75" customHeight="1">
      <c r="C41" s="71"/>
      <c r="D41" s="228" t="s">
        <v>228</v>
      </c>
      <c r="E41" s="229"/>
      <c r="F41" s="229"/>
      <c r="G41" s="229"/>
      <c r="H41" s="230"/>
    </row>
    <row r="42" spans="3:8" s="9" customFormat="1" ht="17.25" customHeight="1" thickBot="1">
      <c r="C42" s="71"/>
      <c r="D42" s="231" t="s">
        <v>229</v>
      </c>
      <c r="E42" s="232"/>
      <c r="F42" s="232"/>
      <c r="G42" s="232"/>
      <c r="H42" s="233"/>
    </row>
  </sheetData>
  <sheetProtection/>
  <mergeCells count="47">
    <mergeCell ref="H26:I26"/>
    <mergeCell ref="H27:I27"/>
    <mergeCell ref="H28:I28"/>
    <mergeCell ref="H22:I22"/>
    <mergeCell ref="H23:I23"/>
    <mergeCell ref="C24:D24"/>
    <mergeCell ref="H24:I24"/>
    <mergeCell ref="C25:D25"/>
    <mergeCell ref="H25:I25"/>
    <mergeCell ref="C13:D13"/>
    <mergeCell ref="C23:D23"/>
    <mergeCell ref="C14:D14"/>
    <mergeCell ref="C15:D15"/>
    <mergeCell ref="C21:D21"/>
    <mergeCell ref="C18:D18"/>
    <mergeCell ref="C17:D17"/>
    <mergeCell ref="C19:D19"/>
    <mergeCell ref="D41:H41"/>
    <mergeCell ref="D42:H42"/>
    <mergeCell ref="D38:H38"/>
    <mergeCell ref="D39:H39"/>
    <mergeCell ref="D37:H37"/>
    <mergeCell ref="D40:H40"/>
    <mergeCell ref="C3:D3"/>
    <mergeCell ref="C5:D5"/>
    <mergeCell ref="C7:D7"/>
    <mergeCell ref="C4:D4"/>
    <mergeCell ref="C8:D8"/>
    <mergeCell ref="C12:D12"/>
    <mergeCell ref="C9:D9"/>
    <mergeCell ref="C11:D11"/>
    <mergeCell ref="C10:D10"/>
    <mergeCell ref="C6:D6"/>
    <mergeCell ref="C36:D36"/>
    <mergeCell ref="C33:D33"/>
    <mergeCell ref="C29:D29"/>
    <mergeCell ref="C30:D30"/>
    <mergeCell ref="C34:D34"/>
    <mergeCell ref="C35:D35"/>
    <mergeCell ref="C31:D31"/>
    <mergeCell ref="C32:D32"/>
    <mergeCell ref="C28:D28"/>
    <mergeCell ref="C16:D16"/>
    <mergeCell ref="C20:D20"/>
    <mergeCell ref="C26:D26"/>
    <mergeCell ref="C22:D22"/>
    <mergeCell ref="C27:D27"/>
  </mergeCells>
  <dataValidations count="2">
    <dataValidation type="list" allowBlank="1" showInputMessage="1" showErrorMessage="1" sqref="E23 E4:E21 E27:E34">
      <formula1>$M$4:$M$8</formula1>
    </dataValidation>
    <dataValidation type="list" allowBlank="1" showInputMessage="1" showErrorMessage="1" sqref="G23 G4:G21 G27:G34">
      <formula1>$N$4:$N$7</formula1>
    </dataValidation>
  </dataValidations>
  <printOptions/>
  <pageMargins left="2.62" right="0.75" top="1" bottom="1" header="0" footer="0"/>
  <pageSetup horizontalDpi="600" verticalDpi="600" orientation="landscape" paperSize="8"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sheetPr>
    <tabColor indexed="48"/>
  </sheetPr>
  <dimension ref="A1:G68"/>
  <sheetViews>
    <sheetView showGridLines="0" zoomScalePageLayoutView="0" workbookViewId="0" topLeftCell="A16">
      <selection activeCell="D32" sqref="D32:F32"/>
    </sheetView>
  </sheetViews>
  <sheetFormatPr defaultColWidth="11.421875" defaultRowHeight="12.75"/>
  <cols>
    <col min="1" max="1" width="13.7109375" style="10" customWidth="1"/>
    <col min="2" max="2" width="24.57421875" style="10" customWidth="1"/>
    <col min="3" max="3" width="9.140625" style="10" customWidth="1"/>
    <col min="4" max="4" width="78.57421875" style="10" customWidth="1"/>
    <col min="5" max="16384" width="11.421875" style="10" customWidth="1"/>
  </cols>
  <sheetData>
    <row r="1" spans="1:4" ht="15.75">
      <c r="A1" s="248" t="s">
        <v>218</v>
      </c>
      <c r="B1" s="248"/>
      <c r="C1" s="248"/>
      <c r="D1" s="248"/>
    </row>
    <row r="2" spans="1:4" ht="12.75">
      <c r="A2" s="74"/>
      <c r="B2" s="74"/>
      <c r="C2" s="74"/>
      <c r="D2" s="74"/>
    </row>
    <row r="3" spans="1:4" ht="15">
      <c r="A3" s="75" t="s">
        <v>4</v>
      </c>
      <c r="B3" s="75" t="s">
        <v>5</v>
      </c>
      <c r="C3" s="75" t="s">
        <v>21</v>
      </c>
      <c r="D3" s="75" t="s">
        <v>6</v>
      </c>
    </row>
    <row r="4" spans="1:7" ht="15">
      <c r="A4" s="75"/>
      <c r="B4" s="247" t="s">
        <v>1</v>
      </c>
      <c r="C4" s="5">
        <v>1</v>
      </c>
      <c r="D4" s="249" t="s">
        <v>147</v>
      </c>
      <c r="E4" s="249"/>
      <c r="F4" s="249"/>
      <c r="G4" s="110">
        <v>7</v>
      </c>
    </row>
    <row r="5" spans="1:7" ht="12.75">
      <c r="A5" s="247" t="s">
        <v>0</v>
      </c>
      <c r="B5" s="247"/>
      <c r="C5" s="5"/>
      <c r="D5" s="253" t="s">
        <v>170</v>
      </c>
      <c r="E5" s="253"/>
      <c r="F5" s="137"/>
      <c r="G5" s="10">
        <v>4</v>
      </c>
    </row>
    <row r="6" spans="1:7" ht="12.75">
      <c r="A6" s="247"/>
      <c r="B6" s="247"/>
      <c r="C6" s="5"/>
      <c r="D6" s="253" t="s">
        <v>203</v>
      </c>
      <c r="E6" s="253"/>
      <c r="F6" s="137"/>
      <c r="G6" s="110">
        <v>3</v>
      </c>
    </row>
    <row r="7" spans="1:6" ht="12.75">
      <c r="A7" s="247"/>
      <c r="B7" s="247"/>
      <c r="C7" s="5"/>
      <c r="D7" s="139"/>
      <c r="E7" s="139"/>
      <c r="F7" s="137"/>
    </row>
    <row r="8" spans="1:6" ht="12.75">
      <c r="A8" s="247"/>
      <c r="B8" s="247"/>
      <c r="C8" s="5"/>
      <c r="D8" s="139"/>
      <c r="E8" s="139"/>
      <c r="F8" s="137"/>
    </row>
    <row r="9" spans="1:7" ht="12.75">
      <c r="A9" s="247"/>
      <c r="B9" s="247"/>
      <c r="C9" s="5">
        <v>2</v>
      </c>
      <c r="D9" s="246" t="s">
        <v>7</v>
      </c>
      <c r="E9" s="246"/>
      <c r="F9" s="246"/>
      <c r="G9" s="10">
        <v>32</v>
      </c>
    </row>
    <row r="10" spans="1:7" ht="12.75">
      <c r="A10" s="247"/>
      <c r="B10" s="247"/>
      <c r="C10" s="5"/>
      <c r="D10" s="257" t="s">
        <v>196</v>
      </c>
      <c r="E10" s="257"/>
      <c r="F10" s="257"/>
      <c r="G10" s="10">
        <v>32</v>
      </c>
    </row>
    <row r="11" spans="1:7" ht="12.75">
      <c r="A11" s="247"/>
      <c r="B11" s="247"/>
      <c r="C11" s="5"/>
      <c r="D11" s="74" t="s">
        <v>171</v>
      </c>
      <c r="E11" s="74"/>
      <c r="F11" s="74"/>
      <c r="G11" s="10">
        <v>23</v>
      </c>
    </row>
    <row r="12" spans="1:6" ht="12.75">
      <c r="A12" s="247"/>
      <c r="B12" s="247"/>
      <c r="C12" s="5"/>
      <c r="D12" s="138"/>
      <c r="E12" s="138"/>
      <c r="F12" s="138"/>
    </row>
    <row r="13" spans="1:6" ht="12.75">
      <c r="A13" s="247"/>
      <c r="B13" s="247"/>
      <c r="C13" s="5">
        <v>3</v>
      </c>
      <c r="D13" s="246" t="s">
        <v>148</v>
      </c>
      <c r="E13" s="246"/>
      <c r="F13" s="246"/>
    </row>
    <row r="14" spans="1:7" ht="12.75">
      <c r="A14" s="247"/>
      <c r="B14" s="247"/>
      <c r="C14" s="5"/>
      <c r="D14" s="253" t="s">
        <v>197</v>
      </c>
      <c r="E14" s="253"/>
      <c r="F14" s="253"/>
      <c r="G14" s="10">
        <v>2</v>
      </c>
    </row>
    <row r="15" spans="1:6" ht="12.75">
      <c r="A15" s="247"/>
      <c r="B15" s="247"/>
      <c r="C15" s="5"/>
      <c r="D15" s="76"/>
      <c r="F15" s="2"/>
    </row>
    <row r="16" spans="1:7" ht="12.75">
      <c r="A16" s="247"/>
      <c r="B16" s="247"/>
      <c r="C16" s="5">
        <v>4</v>
      </c>
      <c r="D16" s="6" t="s">
        <v>126</v>
      </c>
      <c r="F16" s="2"/>
      <c r="G16" s="10">
        <v>0</v>
      </c>
    </row>
    <row r="17" spans="1:6" ht="12.75">
      <c r="A17" s="247"/>
      <c r="B17" s="5"/>
      <c r="C17" s="5"/>
      <c r="D17" s="6"/>
      <c r="E17" s="2"/>
      <c r="F17" s="2"/>
    </row>
    <row r="18" spans="1:5" ht="12.75">
      <c r="A18" s="247"/>
      <c r="B18" s="247" t="s">
        <v>189</v>
      </c>
      <c r="C18" s="5">
        <v>5</v>
      </c>
      <c r="D18" s="6" t="s">
        <v>107</v>
      </c>
      <c r="E18" s="2"/>
    </row>
    <row r="19" spans="1:7" ht="12.75">
      <c r="A19" s="247"/>
      <c r="B19" s="247"/>
      <c r="C19" s="5"/>
      <c r="D19" s="253" t="s">
        <v>172</v>
      </c>
      <c r="E19" s="253"/>
      <c r="F19" s="253"/>
      <c r="G19" s="10">
        <v>13</v>
      </c>
    </row>
    <row r="20" spans="1:7" ht="12.75">
      <c r="A20" s="247"/>
      <c r="B20" s="247"/>
      <c r="C20" s="5"/>
      <c r="D20" s="253" t="s">
        <v>173</v>
      </c>
      <c r="E20" s="253"/>
      <c r="F20" s="253"/>
      <c r="G20" s="10">
        <v>9</v>
      </c>
    </row>
    <row r="21" spans="1:6" ht="12.75">
      <c r="A21" s="247"/>
      <c r="B21" s="247"/>
      <c r="C21" s="5"/>
      <c r="D21" s="76"/>
      <c r="E21" s="3"/>
      <c r="F21" s="2"/>
    </row>
    <row r="22" spans="1:7" ht="12.75">
      <c r="A22" s="247"/>
      <c r="B22" s="247"/>
      <c r="C22" s="5">
        <v>6</v>
      </c>
      <c r="D22" s="6" t="s">
        <v>13</v>
      </c>
      <c r="E22" s="2"/>
      <c r="G22" s="132"/>
    </row>
    <row r="23" spans="1:6" ht="12.75">
      <c r="A23" s="247"/>
      <c r="B23" s="247"/>
      <c r="C23" s="5"/>
      <c r="D23" s="253" t="s">
        <v>109</v>
      </c>
      <c r="E23" s="253"/>
      <c r="F23" s="253"/>
    </row>
    <row r="24" spans="1:7" ht="12.75">
      <c r="A24" s="247"/>
      <c r="B24" s="247"/>
      <c r="C24" s="5"/>
      <c r="D24" s="74" t="s">
        <v>150</v>
      </c>
      <c r="E24" s="74"/>
      <c r="F24" s="74"/>
      <c r="G24" s="10">
        <v>0</v>
      </c>
    </row>
    <row r="25" spans="1:7" ht="12.75">
      <c r="A25" s="247"/>
      <c r="B25" s="247"/>
      <c r="D25" s="74" t="s">
        <v>151</v>
      </c>
      <c r="E25" s="74"/>
      <c r="F25" s="74"/>
      <c r="G25" s="10">
        <v>3</v>
      </c>
    </row>
    <row r="26" spans="1:7" ht="12.75">
      <c r="A26" s="247"/>
      <c r="B26" s="247"/>
      <c r="D26" s="74" t="s">
        <v>152</v>
      </c>
      <c r="E26" s="74"/>
      <c r="F26" s="74"/>
      <c r="G26" s="10">
        <v>7</v>
      </c>
    </row>
    <row r="27" spans="1:7" ht="12.75">
      <c r="A27" s="247"/>
      <c r="B27" s="247"/>
      <c r="D27" s="74" t="s">
        <v>153</v>
      </c>
      <c r="E27" s="74"/>
      <c r="F27" s="74"/>
      <c r="G27" s="10">
        <v>5</v>
      </c>
    </row>
    <row r="28" spans="1:7" ht="12.75">
      <c r="A28" s="247"/>
      <c r="B28" s="247"/>
      <c r="D28" s="74" t="s">
        <v>154</v>
      </c>
      <c r="E28" s="74"/>
      <c r="F28" s="74"/>
      <c r="G28" s="10">
        <v>7</v>
      </c>
    </row>
    <row r="29" spans="1:7" ht="12.75">
      <c r="A29" s="247"/>
      <c r="B29" s="247"/>
      <c r="D29" s="74" t="s">
        <v>155</v>
      </c>
      <c r="E29" s="74"/>
      <c r="F29" s="74"/>
      <c r="G29" s="10">
        <v>0</v>
      </c>
    </row>
    <row r="30" spans="1:2" ht="12.75">
      <c r="A30" s="247"/>
      <c r="B30" s="247"/>
    </row>
    <row r="31" spans="1:6" ht="12.75">
      <c r="A31" s="247"/>
      <c r="B31" s="247"/>
      <c r="C31" s="130">
        <v>7</v>
      </c>
      <c r="D31" s="6" t="s">
        <v>14</v>
      </c>
      <c r="E31" s="110"/>
      <c r="F31" s="110"/>
    </row>
    <row r="32" spans="1:6" ht="12.75">
      <c r="A32" s="247"/>
      <c r="B32" s="247"/>
      <c r="D32" s="253" t="s">
        <v>110</v>
      </c>
      <c r="E32" s="253"/>
      <c r="F32" s="253"/>
    </row>
    <row r="33" spans="1:6" ht="12.75">
      <c r="A33" s="247"/>
      <c r="B33" s="247"/>
      <c r="D33" s="76"/>
      <c r="E33" s="76"/>
      <c r="F33" s="76"/>
    </row>
    <row r="34" spans="1:7" ht="12.75">
      <c r="A34" s="247"/>
      <c r="B34" s="247"/>
      <c r="D34" s="253" t="s">
        <v>175</v>
      </c>
      <c r="E34" s="253"/>
      <c r="F34" s="6"/>
      <c r="G34" s="10">
        <v>10</v>
      </c>
    </row>
    <row r="35" spans="1:7" ht="12.75">
      <c r="A35" s="247"/>
      <c r="B35" s="247"/>
      <c r="D35" s="253" t="s">
        <v>176</v>
      </c>
      <c r="E35" s="253"/>
      <c r="F35" s="6"/>
      <c r="G35" s="10">
        <v>11</v>
      </c>
    </row>
    <row r="36" spans="1:7" ht="12.75">
      <c r="A36" s="247"/>
      <c r="B36" s="247"/>
      <c r="D36" s="6"/>
      <c r="E36" s="252" t="s">
        <v>111</v>
      </c>
      <c r="F36" s="252"/>
      <c r="G36" s="10">
        <v>3</v>
      </c>
    </row>
    <row r="37" spans="1:7" ht="12.75">
      <c r="A37" s="247"/>
      <c r="B37" s="247"/>
      <c r="D37" s="6"/>
      <c r="E37" s="252" t="s">
        <v>112</v>
      </c>
      <c r="F37" s="252"/>
      <c r="G37" s="10">
        <v>8</v>
      </c>
    </row>
    <row r="38" spans="1:7" ht="12.75">
      <c r="A38" s="247"/>
      <c r="B38" s="247"/>
      <c r="D38" s="253" t="s">
        <v>205</v>
      </c>
      <c r="E38" s="253"/>
      <c r="F38" s="253"/>
      <c r="G38" s="10">
        <v>1</v>
      </c>
    </row>
    <row r="39" spans="1:6" ht="12.75">
      <c r="A39" s="247"/>
      <c r="B39" s="247"/>
      <c r="D39" s="6"/>
      <c r="E39" s="252" t="s">
        <v>113</v>
      </c>
      <c r="F39" s="252"/>
    </row>
    <row r="40" spans="1:6" ht="12.75">
      <c r="A40" s="247"/>
      <c r="B40" s="247"/>
      <c r="D40" s="6"/>
      <c r="E40" s="252" t="s">
        <v>114</v>
      </c>
      <c r="F40" s="252"/>
    </row>
    <row r="41" spans="1:7" ht="12.75">
      <c r="A41" s="247"/>
      <c r="B41" s="247"/>
      <c r="D41" s="6"/>
      <c r="E41" s="252" t="s">
        <v>115</v>
      </c>
      <c r="F41" s="252"/>
      <c r="G41" s="10">
        <v>1</v>
      </c>
    </row>
    <row r="42" spans="1:7" ht="12.75">
      <c r="A42" s="247"/>
      <c r="B42" s="247"/>
      <c r="D42" s="253" t="s">
        <v>206</v>
      </c>
      <c r="E42" s="253"/>
      <c r="F42" s="253"/>
      <c r="G42" s="10">
        <v>0</v>
      </c>
    </row>
    <row r="43" spans="1:2" ht="12.75">
      <c r="A43" s="247"/>
      <c r="B43" s="247"/>
    </row>
    <row r="44" spans="1:6" ht="12.75">
      <c r="A44" s="247"/>
      <c r="B44" s="247"/>
      <c r="C44" s="130">
        <v>8</v>
      </c>
      <c r="D44" s="6" t="s">
        <v>156</v>
      </c>
      <c r="E44" s="80"/>
      <c r="F44" s="76"/>
    </row>
    <row r="45" spans="2:7" ht="12.75">
      <c r="B45" s="247"/>
      <c r="D45" s="258" t="s">
        <v>177</v>
      </c>
      <c r="E45" s="258"/>
      <c r="F45" s="258"/>
      <c r="G45" s="6" t="s">
        <v>419</v>
      </c>
    </row>
    <row r="46" spans="2:7" ht="12.75">
      <c r="B46" s="247"/>
      <c r="D46" s="74" t="s">
        <v>157</v>
      </c>
      <c r="E46" s="74"/>
      <c r="F46" s="74"/>
      <c r="G46" s="10" t="s">
        <v>405</v>
      </c>
    </row>
    <row r="48" spans="2:4" ht="12.75">
      <c r="B48" s="247" t="s">
        <v>16</v>
      </c>
      <c r="C48" s="130">
        <v>9</v>
      </c>
      <c r="D48" s="10" t="s">
        <v>159</v>
      </c>
    </row>
    <row r="49" spans="1:7" ht="12.75">
      <c r="A49" s="247" t="s">
        <v>3</v>
      </c>
      <c r="B49" s="247"/>
      <c r="D49" s="257" t="s">
        <v>212</v>
      </c>
      <c r="E49" s="257"/>
      <c r="F49" s="257"/>
      <c r="G49" s="5" t="s">
        <v>416</v>
      </c>
    </row>
    <row r="50" spans="1:2" ht="12.75">
      <c r="A50" s="247"/>
      <c r="B50" s="247"/>
    </row>
    <row r="51" spans="1:7" ht="12.75">
      <c r="A51" s="247"/>
      <c r="B51" s="247"/>
      <c r="C51" s="130">
        <v>10</v>
      </c>
      <c r="D51" s="252" t="s">
        <v>160</v>
      </c>
      <c r="E51" s="252"/>
      <c r="F51" s="252"/>
      <c r="G51" s="10">
        <v>0</v>
      </c>
    </row>
    <row r="52" ht="12.75">
      <c r="A52" s="247"/>
    </row>
    <row r="53" spans="1:7" ht="12.75">
      <c r="A53" s="247"/>
      <c r="B53" s="5" t="s">
        <v>19</v>
      </c>
      <c r="C53" s="130">
        <v>11</v>
      </c>
      <c r="D53" s="10" t="s">
        <v>123</v>
      </c>
      <c r="G53" s="10">
        <v>0</v>
      </c>
    </row>
    <row r="54" ht="12.75">
      <c r="A54" s="247"/>
    </row>
    <row r="55" spans="1:6" ht="12.75">
      <c r="A55" s="247" t="s">
        <v>190</v>
      </c>
      <c r="B55" s="247" t="s">
        <v>15</v>
      </c>
      <c r="C55" s="130">
        <v>12</v>
      </c>
      <c r="D55" s="252" t="s">
        <v>182</v>
      </c>
      <c r="E55" s="252"/>
      <c r="F55" s="252"/>
    </row>
    <row r="56" spans="1:7" ht="12.75">
      <c r="A56" s="247"/>
      <c r="B56" s="247"/>
      <c r="D56" s="74" t="s">
        <v>208</v>
      </c>
      <c r="E56" s="74"/>
      <c r="F56" s="6"/>
      <c r="G56" s="111">
        <v>0.636</v>
      </c>
    </row>
    <row r="57" spans="1:7" ht="12.75">
      <c r="A57" s="247"/>
      <c r="B57" s="247"/>
      <c r="D57" s="74" t="s">
        <v>209</v>
      </c>
      <c r="E57" s="74"/>
      <c r="F57" s="6"/>
      <c r="G57" s="111">
        <v>0.364</v>
      </c>
    </row>
    <row r="58" spans="1:7" ht="12.75">
      <c r="A58" s="247"/>
      <c r="B58" s="247"/>
      <c r="D58" s="74"/>
      <c r="E58" s="74"/>
      <c r="F58" s="6"/>
      <c r="G58" s="111"/>
    </row>
    <row r="59" spans="1:4" ht="12.75">
      <c r="A59" s="247"/>
      <c r="B59" s="247"/>
      <c r="C59" s="130">
        <v>13</v>
      </c>
      <c r="D59" s="131" t="s">
        <v>186</v>
      </c>
    </row>
    <row r="60" spans="1:6" ht="12.75">
      <c r="A60" s="247"/>
      <c r="B60" s="247"/>
      <c r="D60" s="257" t="s">
        <v>210</v>
      </c>
      <c r="E60" s="257"/>
      <c r="F60" s="257"/>
    </row>
    <row r="61" spans="1:7" ht="12.75">
      <c r="A61" s="247"/>
      <c r="B61" s="247"/>
      <c r="D61" s="257"/>
      <c r="E61" s="257"/>
      <c r="F61" s="257"/>
      <c r="G61" s="10">
        <v>7</v>
      </c>
    </row>
    <row r="62" spans="1:4" ht="12.75">
      <c r="A62" s="247"/>
      <c r="B62" s="6"/>
      <c r="D62" s="6"/>
    </row>
    <row r="63" spans="1:4" ht="12.75">
      <c r="A63" s="247"/>
      <c r="B63" s="247" t="s">
        <v>191</v>
      </c>
      <c r="C63" s="130">
        <v>14</v>
      </c>
      <c r="D63" s="6" t="s">
        <v>145</v>
      </c>
    </row>
    <row r="64" spans="1:7" ht="12.75">
      <c r="A64" s="247"/>
      <c r="B64" s="247"/>
      <c r="D64" s="74" t="s">
        <v>187</v>
      </c>
      <c r="E64" s="74"/>
      <c r="F64" s="74"/>
      <c r="G64" s="10">
        <v>15</v>
      </c>
    </row>
    <row r="65" spans="1:4" ht="12.75">
      <c r="A65" s="247"/>
      <c r="B65" s="247"/>
      <c r="D65" s="6"/>
    </row>
    <row r="66" spans="1:4" ht="12.75">
      <c r="A66" s="247"/>
      <c r="B66" s="247"/>
      <c r="C66" s="130">
        <v>15</v>
      </c>
      <c r="D66" s="6" t="s">
        <v>185</v>
      </c>
    </row>
    <row r="67" spans="1:6" ht="12.75">
      <c r="A67" s="247"/>
      <c r="B67" s="247"/>
      <c r="D67" s="257" t="s">
        <v>188</v>
      </c>
      <c r="E67" s="257"/>
      <c r="F67" s="257"/>
    </row>
    <row r="68" spans="1:7" ht="12.75">
      <c r="A68" s="247"/>
      <c r="D68" s="257"/>
      <c r="E68" s="257"/>
      <c r="F68" s="257"/>
      <c r="G68" s="10">
        <v>138</v>
      </c>
    </row>
  </sheetData>
  <sheetProtection/>
  <mergeCells count="34">
    <mergeCell ref="A55:A68"/>
    <mergeCell ref="A49:A54"/>
    <mergeCell ref="A5:A44"/>
    <mergeCell ref="B4:B16"/>
    <mergeCell ref="B18:B46"/>
    <mergeCell ref="B48:B51"/>
    <mergeCell ref="B55:B61"/>
    <mergeCell ref="B63:B67"/>
    <mergeCell ref="D42:F42"/>
    <mergeCell ref="D49:F49"/>
    <mergeCell ref="D51:F51"/>
    <mergeCell ref="D55:F55"/>
    <mergeCell ref="D60:F61"/>
    <mergeCell ref="D67:F68"/>
    <mergeCell ref="E36:F36"/>
    <mergeCell ref="E37:F37"/>
    <mergeCell ref="D38:F38"/>
    <mergeCell ref="E39:F39"/>
    <mergeCell ref="E40:F40"/>
    <mergeCell ref="E41:F41"/>
    <mergeCell ref="D20:F20"/>
    <mergeCell ref="D19:F19"/>
    <mergeCell ref="D23:F23"/>
    <mergeCell ref="D32:F32"/>
    <mergeCell ref="D34:E34"/>
    <mergeCell ref="D35:E35"/>
    <mergeCell ref="D9:F9"/>
    <mergeCell ref="D5:E5"/>
    <mergeCell ref="D6:E6"/>
    <mergeCell ref="D10:F10"/>
    <mergeCell ref="D14:F14"/>
    <mergeCell ref="D13:F13"/>
    <mergeCell ref="A1:D1"/>
    <mergeCell ref="D4:F4"/>
  </mergeCells>
  <printOptions/>
  <pageMargins left="1.59" right="0.75" top="1" bottom="1" header="0.17" footer="0"/>
  <pageSetup horizontalDpi="600" verticalDpi="600" orientation="landscape" paperSize="8"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sheetPr>
    <tabColor indexed="12"/>
  </sheetPr>
  <dimension ref="A1:F130"/>
  <sheetViews>
    <sheetView showGridLines="0" zoomScalePageLayoutView="0" workbookViewId="0" topLeftCell="A59">
      <selection activeCell="E1" sqref="E1"/>
    </sheetView>
  </sheetViews>
  <sheetFormatPr defaultColWidth="11.421875" defaultRowHeight="12.75"/>
  <cols>
    <col min="1" max="1" width="13.421875" style="10" customWidth="1"/>
    <col min="2" max="2" width="24.57421875" style="10" customWidth="1"/>
    <col min="3" max="3" width="9.140625" style="10" customWidth="1"/>
    <col min="4" max="4" width="78.8515625" style="10" customWidth="1"/>
    <col min="5" max="16384" width="11.421875" style="10" customWidth="1"/>
  </cols>
  <sheetData>
    <row r="1" spans="1:4" ht="15.75">
      <c r="A1" s="248" t="s">
        <v>219</v>
      </c>
      <c r="B1" s="248"/>
      <c r="C1" s="248"/>
      <c r="D1" s="248"/>
    </row>
    <row r="2" spans="1:4" ht="12.75">
      <c r="A2" s="74"/>
      <c r="B2" s="74"/>
      <c r="C2" s="74"/>
      <c r="D2" s="74"/>
    </row>
    <row r="3" spans="1:4" ht="15" hidden="1">
      <c r="A3" s="75" t="s">
        <v>4</v>
      </c>
      <c r="B3" s="75" t="s">
        <v>5</v>
      </c>
      <c r="C3" s="75" t="s">
        <v>21</v>
      </c>
      <c r="D3" s="75" t="s">
        <v>6</v>
      </c>
    </row>
    <row r="4" spans="1:4" ht="12.75" hidden="1">
      <c r="A4" s="247" t="s">
        <v>0</v>
      </c>
      <c r="B4" s="247" t="s">
        <v>1</v>
      </c>
      <c r="C4" s="6">
        <v>1</v>
      </c>
      <c r="D4" s="6" t="s">
        <v>7</v>
      </c>
    </row>
    <row r="5" spans="1:4" ht="12.75" hidden="1">
      <c r="A5" s="247"/>
      <c r="B5" s="247"/>
      <c r="C5" s="6">
        <v>2</v>
      </c>
      <c r="D5" s="6" t="s">
        <v>8</v>
      </c>
    </row>
    <row r="6" spans="1:4" ht="12.75" hidden="1">
      <c r="A6" s="247"/>
      <c r="B6" s="247"/>
      <c r="C6" s="6">
        <v>3</v>
      </c>
      <c r="D6" s="6" t="s">
        <v>9</v>
      </c>
    </row>
    <row r="7" spans="1:4" ht="12.75" hidden="1">
      <c r="A7" s="247"/>
      <c r="B7" s="247"/>
      <c r="C7" s="6">
        <v>4</v>
      </c>
      <c r="D7" s="6" t="s">
        <v>10</v>
      </c>
    </row>
    <row r="8" spans="1:4" ht="12.75" hidden="1">
      <c r="A8" s="247"/>
      <c r="B8" s="6"/>
      <c r="C8" s="6"/>
      <c r="D8" s="6"/>
    </row>
    <row r="9" spans="1:4" ht="12.75" hidden="1">
      <c r="A9" s="247"/>
      <c r="B9" s="247" t="s">
        <v>11</v>
      </c>
      <c r="C9" s="6">
        <v>5</v>
      </c>
      <c r="D9" s="6" t="s">
        <v>46</v>
      </c>
    </row>
    <row r="10" spans="1:4" ht="12.75" hidden="1">
      <c r="A10" s="247"/>
      <c r="B10" s="247"/>
      <c r="C10" s="6">
        <v>6</v>
      </c>
      <c r="D10" s="6" t="s">
        <v>12</v>
      </c>
    </row>
    <row r="11" spans="1:4" ht="12.75" hidden="1">
      <c r="A11" s="247"/>
      <c r="B11" s="247"/>
      <c r="C11" s="6">
        <v>7</v>
      </c>
      <c r="D11" s="6" t="s">
        <v>13</v>
      </c>
    </row>
    <row r="12" spans="1:4" ht="12.75" hidden="1">
      <c r="A12" s="247"/>
      <c r="B12" s="247"/>
      <c r="C12" s="6">
        <v>8</v>
      </c>
      <c r="D12" s="6" t="s">
        <v>14</v>
      </c>
    </row>
    <row r="13" spans="1:4" ht="12.75" hidden="1">
      <c r="A13" s="6"/>
      <c r="B13" s="6"/>
      <c r="C13" s="6"/>
      <c r="D13" s="6"/>
    </row>
    <row r="14" spans="1:4" ht="12.75" hidden="1">
      <c r="A14" s="247" t="s">
        <v>2</v>
      </c>
      <c r="B14" s="5" t="s">
        <v>15</v>
      </c>
      <c r="C14" s="6">
        <v>9</v>
      </c>
      <c r="D14" s="6" t="s">
        <v>116</v>
      </c>
    </row>
    <row r="15" spans="1:4" ht="12.75" hidden="1">
      <c r="A15" s="247"/>
      <c r="B15" s="5" t="s">
        <v>97</v>
      </c>
      <c r="C15" s="6">
        <v>10</v>
      </c>
      <c r="D15" s="6" t="s">
        <v>98</v>
      </c>
    </row>
    <row r="16" spans="1:4" ht="12.75" hidden="1">
      <c r="A16" s="6"/>
      <c r="B16" s="6"/>
      <c r="C16" s="6"/>
      <c r="D16" s="6"/>
    </row>
    <row r="17" spans="1:4" ht="12.75" hidden="1">
      <c r="A17" s="6" t="s">
        <v>3</v>
      </c>
      <c r="B17" s="247" t="s">
        <v>16</v>
      </c>
      <c r="C17" s="6">
        <v>11</v>
      </c>
      <c r="D17" s="6" t="s">
        <v>17</v>
      </c>
    </row>
    <row r="18" spans="1:4" ht="12.75" hidden="1">
      <c r="A18" s="6"/>
      <c r="B18" s="247"/>
      <c r="C18" s="6">
        <v>12</v>
      </c>
      <c r="D18" s="6" t="s">
        <v>18</v>
      </c>
    </row>
    <row r="19" spans="1:4" ht="12.75" hidden="1">
      <c r="A19" s="6"/>
      <c r="B19" s="6"/>
      <c r="C19" s="6"/>
      <c r="D19" s="6"/>
    </row>
    <row r="20" spans="1:4" ht="12.75" hidden="1">
      <c r="A20" s="6"/>
      <c r="B20" s="6" t="s">
        <v>19</v>
      </c>
      <c r="C20" s="6">
        <v>13</v>
      </c>
      <c r="D20" s="6" t="s">
        <v>122</v>
      </c>
    </row>
    <row r="21" spans="1:4" ht="12.75" hidden="1">
      <c r="A21" s="6"/>
      <c r="B21" s="6"/>
      <c r="C21" s="6">
        <v>14</v>
      </c>
      <c r="D21" s="6" t="s">
        <v>123</v>
      </c>
    </row>
    <row r="22" spans="1:4" ht="12.75" hidden="1">
      <c r="A22" s="6"/>
      <c r="B22" s="6"/>
      <c r="C22" s="6">
        <v>15</v>
      </c>
      <c r="D22" s="6" t="s">
        <v>20</v>
      </c>
    </row>
    <row r="23" spans="1:4" ht="12.75" hidden="1">
      <c r="A23" s="6"/>
      <c r="B23" s="6"/>
      <c r="C23" s="6"/>
      <c r="D23" s="6"/>
    </row>
    <row r="24" spans="1:4" ht="12.75" hidden="1">
      <c r="A24" s="5" t="s">
        <v>96</v>
      </c>
      <c r="B24" s="5" t="s">
        <v>15</v>
      </c>
      <c r="C24" s="6">
        <v>16</v>
      </c>
      <c r="D24" s="6" t="s">
        <v>99</v>
      </c>
    </row>
    <row r="25" spans="1:4" ht="12.75" hidden="1">
      <c r="A25" s="6"/>
      <c r="B25" s="6"/>
      <c r="C25" s="6"/>
      <c r="D25" s="6"/>
    </row>
    <row r="26" spans="1:4" ht="12.75">
      <c r="A26" s="6"/>
      <c r="B26" s="6"/>
      <c r="C26" s="6"/>
      <c r="D26" s="6"/>
    </row>
    <row r="27" spans="1:6" ht="12.75">
      <c r="A27" s="4" t="s">
        <v>100</v>
      </c>
      <c r="B27" s="251" t="s">
        <v>147</v>
      </c>
      <c r="C27" s="251"/>
      <c r="D27" s="251"/>
      <c r="F27" s="2"/>
    </row>
    <row r="28" spans="1:4" ht="12.75">
      <c r="A28" s="6" t="s">
        <v>101</v>
      </c>
      <c r="B28" s="253" t="s">
        <v>170</v>
      </c>
      <c r="C28" s="253"/>
      <c r="D28" s="6"/>
    </row>
    <row r="29" spans="1:4" ht="12.75">
      <c r="A29" s="6"/>
      <c r="B29" s="253" t="s">
        <v>203</v>
      </c>
      <c r="C29" s="253"/>
      <c r="D29" s="66"/>
    </row>
    <row r="30" spans="1:4" ht="12.75">
      <c r="A30" s="6"/>
      <c r="B30" s="6"/>
      <c r="C30" s="6"/>
      <c r="D30" s="6"/>
    </row>
    <row r="31" spans="1:4" ht="12.75">
      <c r="A31" s="6"/>
      <c r="B31" s="6" t="s">
        <v>168</v>
      </c>
      <c r="C31" s="6"/>
      <c r="D31" s="6"/>
    </row>
    <row r="32" spans="1:4" ht="12.75">
      <c r="A32" s="6"/>
      <c r="B32" s="6" t="s">
        <v>169</v>
      </c>
      <c r="C32" s="6"/>
      <c r="D32" s="6"/>
    </row>
    <row r="33" spans="1:4" ht="12.75">
      <c r="A33" s="6"/>
      <c r="B33" s="6"/>
      <c r="C33" s="6"/>
      <c r="D33" s="6"/>
    </row>
    <row r="34" spans="1:4" ht="12.75">
      <c r="A34" s="6"/>
      <c r="B34" s="6"/>
      <c r="C34" s="6"/>
      <c r="D34" s="6"/>
    </row>
    <row r="35" spans="1:4" ht="12.75">
      <c r="A35" s="4" t="s">
        <v>102</v>
      </c>
      <c r="B35" s="251" t="s">
        <v>7</v>
      </c>
      <c r="C35" s="251"/>
      <c r="D35" s="251"/>
    </row>
    <row r="36" spans="1:6" ht="27" customHeight="1">
      <c r="A36" s="6" t="s">
        <v>101</v>
      </c>
      <c r="B36" s="250" t="s">
        <v>196</v>
      </c>
      <c r="C36" s="250"/>
      <c r="D36" s="250"/>
      <c r="F36" s="2"/>
    </row>
    <row r="37" spans="1:6" ht="13.5" customHeight="1">
      <c r="A37" s="6"/>
      <c r="B37" s="6" t="s">
        <v>171</v>
      </c>
      <c r="C37" s="6"/>
      <c r="D37" s="6"/>
      <c r="F37" s="2"/>
    </row>
    <row r="38" spans="1:6" ht="13.5" customHeight="1">
      <c r="A38" s="6"/>
      <c r="B38" s="6"/>
      <c r="C38" s="6"/>
      <c r="D38" s="6"/>
      <c r="F38" s="2"/>
    </row>
    <row r="39" spans="1:6" ht="13.5" customHeight="1">
      <c r="A39" s="6"/>
      <c r="B39" s="6"/>
      <c r="C39" s="6"/>
      <c r="D39" s="6"/>
      <c r="F39" s="2"/>
    </row>
    <row r="40" spans="1:4" ht="12.75">
      <c r="A40" s="4" t="s">
        <v>103</v>
      </c>
      <c r="B40" s="251" t="s">
        <v>148</v>
      </c>
      <c r="C40" s="251"/>
      <c r="D40" s="251"/>
    </row>
    <row r="41" spans="1:4" ht="12.75">
      <c r="A41" s="6" t="s">
        <v>101</v>
      </c>
      <c r="B41" s="252" t="s">
        <v>197</v>
      </c>
      <c r="C41" s="252"/>
      <c r="D41" s="252"/>
    </row>
    <row r="42" spans="1:4" ht="12.75">
      <c r="A42" s="6"/>
      <c r="B42" s="76"/>
      <c r="C42" s="76"/>
      <c r="D42" s="76"/>
    </row>
    <row r="43" spans="1:4" ht="12.75">
      <c r="A43" s="6"/>
      <c r="B43" s="6"/>
      <c r="C43" s="6"/>
      <c r="D43" s="6"/>
    </row>
    <row r="44" spans="1:6" ht="12.75">
      <c r="A44" s="4" t="s">
        <v>104</v>
      </c>
      <c r="B44" s="251" t="s">
        <v>126</v>
      </c>
      <c r="C44" s="251"/>
      <c r="D44" s="251"/>
      <c r="F44" s="2"/>
    </row>
    <row r="45" spans="1:4" ht="12.75">
      <c r="A45" s="6" t="s">
        <v>101</v>
      </c>
      <c r="B45" s="252" t="s">
        <v>198</v>
      </c>
      <c r="C45" s="252"/>
      <c r="D45" s="252"/>
    </row>
    <row r="46" spans="1:4" ht="12.75">
      <c r="A46" s="6"/>
      <c r="B46" s="76"/>
      <c r="C46" s="76"/>
      <c r="D46" s="76"/>
    </row>
    <row r="47" spans="1:4" ht="12.75">
      <c r="A47" s="6"/>
      <c r="B47" s="253" t="s">
        <v>149</v>
      </c>
      <c r="C47" s="253"/>
      <c r="D47" s="253"/>
    </row>
    <row r="48" spans="1:4" ht="12.75">
      <c r="A48" s="6"/>
      <c r="B48" s="253" t="s">
        <v>204</v>
      </c>
      <c r="C48" s="253"/>
      <c r="D48" s="253"/>
    </row>
    <row r="49" spans="1:4" ht="12.75">
      <c r="A49" s="6"/>
      <c r="B49" s="6"/>
      <c r="C49" s="6"/>
      <c r="D49" s="6"/>
    </row>
    <row r="50" spans="1:4" ht="12.75">
      <c r="A50" s="6"/>
      <c r="B50" s="6"/>
      <c r="C50" s="6"/>
      <c r="D50" s="6"/>
    </row>
    <row r="51" spans="1:4" ht="12.75">
      <c r="A51" s="4" t="s">
        <v>105</v>
      </c>
      <c r="B51" s="251" t="s">
        <v>107</v>
      </c>
      <c r="C51" s="251"/>
      <c r="D51" s="251"/>
    </row>
    <row r="52" spans="1:4" ht="12.75">
      <c r="A52" s="6" t="s">
        <v>101</v>
      </c>
      <c r="B52" s="252" t="s">
        <v>172</v>
      </c>
      <c r="C52" s="252"/>
      <c r="D52" s="252"/>
    </row>
    <row r="53" spans="1:6" ht="12.75">
      <c r="A53" s="6"/>
      <c r="B53" s="252" t="s">
        <v>173</v>
      </c>
      <c r="C53" s="252"/>
      <c r="D53" s="252"/>
      <c r="F53" s="2"/>
    </row>
    <row r="54" spans="1:4" ht="12.75">
      <c r="A54" s="6"/>
      <c r="B54" s="76"/>
      <c r="C54" s="76"/>
      <c r="D54" s="76"/>
    </row>
    <row r="55" spans="1:4" ht="12.75">
      <c r="A55" s="6"/>
      <c r="B55" s="6"/>
      <c r="C55" s="6"/>
      <c r="D55" s="6"/>
    </row>
    <row r="56" spans="1:4" ht="12.75">
      <c r="A56" s="4" t="s">
        <v>106</v>
      </c>
      <c r="B56" s="251" t="s">
        <v>13</v>
      </c>
      <c r="C56" s="251"/>
      <c r="D56" s="251"/>
    </row>
    <row r="57" spans="1:4" ht="12.75">
      <c r="A57" s="6" t="s">
        <v>101</v>
      </c>
      <c r="B57" s="252" t="s">
        <v>109</v>
      </c>
      <c r="C57" s="252"/>
      <c r="D57" s="252"/>
    </row>
    <row r="58" spans="1:4" ht="12.75">
      <c r="A58" s="6"/>
      <c r="B58" s="6" t="s">
        <v>150</v>
      </c>
      <c r="C58" s="6"/>
      <c r="D58" s="6"/>
    </row>
    <row r="59" spans="1:4" ht="12.75">
      <c r="A59" s="6"/>
      <c r="B59" s="6" t="s">
        <v>151</v>
      </c>
      <c r="C59" s="6"/>
      <c r="D59" s="6"/>
    </row>
    <row r="60" spans="1:4" ht="12.75">
      <c r="A60" s="6"/>
      <c r="B60" s="6" t="s">
        <v>152</v>
      </c>
      <c r="C60" s="6"/>
      <c r="D60" s="6"/>
    </row>
    <row r="61" spans="1:4" ht="12.75">
      <c r="A61" s="6"/>
      <c r="B61" s="6" t="s">
        <v>153</v>
      </c>
      <c r="C61" s="6"/>
      <c r="D61" s="6"/>
    </row>
    <row r="62" spans="1:4" ht="12.75">
      <c r="A62" s="6"/>
      <c r="B62" s="6" t="s">
        <v>154</v>
      </c>
      <c r="C62" s="6"/>
      <c r="D62" s="6"/>
    </row>
    <row r="63" spans="1:4" ht="12.75">
      <c r="A63" s="6"/>
      <c r="B63" s="6" t="s">
        <v>155</v>
      </c>
      <c r="C63" s="6"/>
      <c r="D63" s="6"/>
    </row>
    <row r="64" spans="1:4" ht="12.75">
      <c r="A64" s="6"/>
      <c r="B64" s="6"/>
      <c r="C64" s="6"/>
      <c r="D64" s="6"/>
    </row>
    <row r="65" spans="1:4" ht="12.75">
      <c r="A65" s="6"/>
      <c r="B65" s="6"/>
      <c r="C65" s="6"/>
      <c r="D65" s="6"/>
    </row>
    <row r="66" spans="1:5" ht="12.75">
      <c r="A66" s="4" t="s">
        <v>108</v>
      </c>
      <c r="B66" s="251" t="s">
        <v>174</v>
      </c>
      <c r="C66" s="251"/>
      <c r="D66" s="251"/>
      <c r="E66" s="6"/>
    </row>
    <row r="67" spans="1:4" ht="12.75">
      <c r="A67" s="6" t="s">
        <v>101</v>
      </c>
      <c r="B67" s="252" t="s">
        <v>110</v>
      </c>
      <c r="C67" s="252"/>
      <c r="D67" s="252"/>
    </row>
    <row r="68" spans="1:4" ht="12.75">
      <c r="A68" s="6"/>
      <c r="B68" s="76"/>
      <c r="C68" s="76"/>
      <c r="D68" s="76"/>
    </row>
    <row r="69" spans="1:4" ht="12.75">
      <c r="A69" s="6"/>
      <c r="B69" s="253" t="s">
        <v>175</v>
      </c>
      <c r="C69" s="253"/>
      <c r="D69" s="6"/>
    </row>
    <row r="70" spans="1:4" ht="12.75">
      <c r="A70" s="6"/>
      <c r="B70" s="253" t="s">
        <v>176</v>
      </c>
      <c r="C70" s="253"/>
      <c r="D70" s="6"/>
    </row>
    <row r="71" spans="1:4" ht="12.75">
      <c r="A71" s="6"/>
      <c r="B71" s="6"/>
      <c r="C71" s="252" t="s">
        <v>111</v>
      </c>
      <c r="D71" s="252"/>
    </row>
    <row r="72" spans="1:4" ht="12.75">
      <c r="A72" s="6"/>
      <c r="B72" s="6"/>
      <c r="C72" s="252" t="s">
        <v>112</v>
      </c>
      <c r="D72" s="252"/>
    </row>
    <row r="73" spans="1:4" ht="12.75">
      <c r="A73" s="6"/>
      <c r="B73" s="253" t="s">
        <v>205</v>
      </c>
      <c r="C73" s="253"/>
      <c r="D73" s="253"/>
    </row>
    <row r="74" spans="1:4" ht="12.75">
      <c r="A74" s="6"/>
      <c r="B74" s="6"/>
      <c r="C74" s="252" t="s">
        <v>113</v>
      </c>
      <c r="D74" s="252"/>
    </row>
    <row r="75" spans="1:4" ht="12.75">
      <c r="A75" s="6"/>
      <c r="B75" s="6"/>
      <c r="C75" s="252" t="s">
        <v>114</v>
      </c>
      <c r="D75" s="252"/>
    </row>
    <row r="76" spans="1:4" ht="12.75">
      <c r="A76" s="6"/>
      <c r="B76" s="6"/>
      <c r="C76" s="252" t="s">
        <v>115</v>
      </c>
      <c r="D76" s="252"/>
    </row>
    <row r="77" spans="1:4" ht="12.75">
      <c r="A77" s="6"/>
      <c r="B77" s="253" t="s">
        <v>206</v>
      </c>
      <c r="C77" s="253"/>
      <c r="D77" s="253"/>
    </row>
    <row r="78" spans="1:4" ht="12.75">
      <c r="A78" s="6"/>
      <c r="B78" s="79"/>
      <c r="C78" s="79"/>
      <c r="D78" s="79"/>
    </row>
    <row r="79" spans="1:4" ht="12.75">
      <c r="A79" s="6"/>
      <c r="B79" s="76"/>
      <c r="C79" s="76"/>
      <c r="D79" s="76"/>
    </row>
    <row r="80" spans="1:4" ht="12.75">
      <c r="A80" s="6"/>
      <c r="B80" s="6"/>
      <c r="C80" s="6"/>
      <c r="D80" s="6"/>
    </row>
    <row r="81" spans="1:4" ht="12.75">
      <c r="A81" s="4" t="s">
        <v>178</v>
      </c>
      <c r="B81" s="4" t="s">
        <v>156</v>
      </c>
      <c r="C81" s="80"/>
      <c r="D81" s="76"/>
    </row>
    <row r="82" spans="1:4" ht="12.75">
      <c r="A82" s="6" t="s">
        <v>101</v>
      </c>
      <c r="B82" s="131" t="s">
        <v>177</v>
      </c>
      <c r="C82" s="131"/>
      <c r="D82" s="131"/>
    </row>
    <row r="83" spans="1:4" ht="12.75">
      <c r="A83" s="6"/>
      <c r="B83" s="6" t="s">
        <v>157</v>
      </c>
      <c r="C83" s="6"/>
      <c r="D83" s="6"/>
    </row>
    <row r="84" spans="1:4" ht="12.75">
      <c r="A84" s="6"/>
      <c r="B84" s="6"/>
      <c r="C84" s="6"/>
      <c r="D84" s="6"/>
    </row>
    <row r="85" spans="1:4" ht="12.75">
      <c r="A85" s="6"/>
      <c r="B85" s="6"/>
      <c r="C85" s="6"/>
      <c r="D85" s="6"/>
    </row>
    <row r="86" spans="1:4" ht="12.75">
      <c r="A86" s="6"/>
      <c r="B86" s="6"/>
      <c r="C86" s="6"/>
      <c r="D86" s="6"/>
    </row>
    <row r="87" spans="1:4" ht="12.75">
      <c r="A87" s="4" t="s">
        <v>179</v>
      </c>
      <c r="B87" s="133" t="s">
        <v>159</v>
      </c>
      <c r="C87" s="134"/>
      <c r="D87" s="134"/>
    </row>
    <row r="88" spans="1:4" ht="30" customHeight="1">
      <c r="A88" s="6" t="s">
        <v>101</v>
      </c>
      <c r="B88" s="250" t="s">
        <v>212</v>
      </c>
      <c r="C88" s="250"/>
      <c r="D88" s="250"/>
    </row>
    <row r="89" spans="1:4" ht="12.75">
      <c r="A89" s="6"/>
      <c r="B89" s="252" t="s">
        <v>119</v>
      </c>
      <c r="C89" s="252"/>
      <c r="D89" s="252"/>
    </row>
    <row r="90" spans="1:4" ht="28.5" customHeight="1">
      <c r="A90" s="6"/>
      <c r="B90" s="250" t="s">
        <v>227</v>
      </c>
      <c r="C90" s="250"/>
      <c r="D90" s="250"/>
    </row>
    <row r="91" spans="1:4" ht="12.75">
      <c r="A91" s="6" t="s">
        <v>117</v>
      </c>
      <c r="B91" s="250" t="s">
        <v>158</v>
      </c>
      <c r="C91" s="250"/>
      <c r="D91" s="250"/>
    </row>
    <row r="92" spans="1:4" ht="12.75">
      <c r="A92" s="6"/>
      <c r="B92" s="250"/>
      <c r="C92" s="250"/>
      <c r="D92" s="250"/>
    </row>
    <row r="93" spans="1:4" ht="12.75">
      <c r="A93" s="6"/>
      <c r="B93" s="78"/>
      <c r="C93" s="78"/>
      <c r="D93" s="78"/>
    </row>
    <row r="94" spans="1:4" ht="12.75">
      <c r="A94" s="6"/>
      <c r="B94" s="78"/>
      <c r="C94" s="78"/>
      <c r="D94" s="78"/>
    </row>
    <row r="95" spans="1:4" ht="12.75">
      <c r="A95" s="6"/>
      <c r="B95" s="6"/>
      <c r="C95" s="6"/>
      <c r="D95" s="6"/>
    </row>
    <row r="96" spans="1:4" ht="12.75">
      <c r="A96" s="4" t="s">
        <v>118</v>
      </c>
      <c r="B96" s="251" t="s">
        <v>160</v>
      </c>
      <c r="C96" s="251"/>
      <c r="D96" s="251"/>
    </row>
    <row r="97" spans="1:4" ht="27.75" customHeight="1">
      <c r="A97" s="6" t="s">
        <v>101</v>
      </c>
      <c r="B97" s="250" t="s">
        <v>227</v>
      </c>
      <c r="C97" s="250"/>
      <c r="D97" s="250"/>
    </row>
    <row r="98" spans="1:4" ht="12.75">
      <c r="A98" s="6" t="s">
        <v>117</v>
      </c>
      <c r="B98" s="253" t="s">
        <v>192</v>
      </c>
      <c r="C98" s="253"/>
      <c r="D98" s="253"/>
    </row>
    <row r="99" spans="1:4" ht="12.75">
      <c r="A99" s="6"/>
      <c r="B99" s="253" t="s">
        <v>193</v>
      </c>
      <c r="C99" s="253"/>
      <c r="D99" s="253"/>
    </row>
    <row r="100" spans="1:4" ht="12.75">
      <c r="A100" s="6"/>
      <c r="B100" s="253" t="s">
        <v>194</v>
      </c>
      <c r="C100" s="253"/>
      <c r="D100" s="253"/>
    </row>
    <row r="101" spans="1:4" ht="12.75">
      <c r="A101" s="6"/>
      <c r="B101" s="253" t="s">
        <v>195</v>
      </c>
      <c r="C101" s="253"/>
      <c r="D101" s="253"/>
    </row>
    <row r="102" spans="1:4" ht="12.75">
      <c r="A102" s="6"/>
      <c r="B102" s="81"/>
      <c r="C102" s="81"/>
      <c r="D102" s="81"/>
    </row>
    <row r="103" spans="1:4" ht="12.75">
      <c r="A103" s="6"/>
      <c r="B103" s="81"/>
      <c r="C103" s="81"/>
      <c r="D103" s="81"/>
    </row>
    <row r="104" spans="1:4" ht="12.75">
      <c r="A104" s="6"/>
      <c r="B104" s="6"/>
      <c r="C104" s="6"/>
      <c r="D104" s="6"/>
    </row>
    <row r="105" spans="1:4" ht="12.75">
      <c r="A105" s="4" t="s">
        <v>180</v>
      </c>
      <c r="B105" s="77" t="s">
        <v>123</v>
      </c>
      <c r="C105" s="80"/>
      <c r="D105" s="80"/>
    </row>
    <row r="106" spans="1:4" ht="12.75">
      <c r="A106" s="6" t="s">
        <v>101</v>
      </c>
      <c r="B106" s="252" t="s">
        <v>124</v>
      </c>
      <c r="C106" s="252"/>
      <c r="D106" s="252"/>
    </row>
    <row r="107" spans="1:4" ht="29.25" customHeight="1">
      <c r="A107" s="6"/>
      <c r="B107" s="250" t="s">
        <v>121</v>
      </c>
      <c r="C107" s="250"/>
      <c r="D107" s="250"/>
    </row>
    <row r="108" spans="1:4" ht="14.25" customHeight="1">
      <c r="A108" s="6"/>
      <c r="B108" s="250" t="s">
        <v>199</v>
      </c>
      <c r="C108" s="250"/>
      <c r="D108" s="250"/>
    </row>
    <row r="109" spans="1:4" ht="12.75">
      <c r="A109" s="6"/>
      <c r="B109" s="6"/>
      <c r="C109" s="6"/>
      <c r="D109" s="6"/>
    </row>
    <row r="110" spans="1:4" ht="12.75">
      <c r="A110" s="6"/>
      <c r="B110" s="6"/>
      <c r="C110" s="6"/>
      <c r="D110" s="6"/>
    </row>
    <row r="111" spans="1:4" ht="12.75">
      <c r="A111" s="6"/>
      <c r="B111" s="6"/>
      <c r="C111" s="6"/>
      <c r="D111" s="6"/>
    </row>
    <row r="112" spans="1:4" ht="12.75">
      <c r="A112" s="4" t="s">
        <v>181</v>
      </c>
      <c r="B112" s="251" t="s">
        <v>182</v>
      </c>
      <c r="C112" s="251"/>
      <c r="D112" s="251"/>
    </row>
    <row r="113" spans="1:4" ht="12.75">
      <c r="A113" s="6" t="s">
        <v>101</v>
      </c>
      <c r="B113" s="6" t="s">
        <v>207</v>
      </c>
      <c r="C113" s="6"/>
      <c r="D113" s="6"/>
    </row>
    <row r="114" spans="1:5" ht="12.75">
      <c r="A114" s="6"/>
      <c r="B114" s="6" t="s">
        <v>208</v>
      </c>
      <c r="C114" s="6"/>
      <c r="D114" s="6"/>
      <c r="E114" s="111"/>
    </row>
    <row r="115" spans="1:5" ht="12.75">
      <c r="A115" s="6"/>
      <c r="B115" s="6" t="s">
        <v>209</v>
      </c>
      <c r="C115" s="6"/>
      <c r="D115" s="6"/>
      <c r="E115" s="111"/>
    </row>
    <row r="116" spans="1:4" ht="12.75">
      <c r="A116" s="6"/>
      <c r="B116" s="6"/>
      <c r="C116" s="6"/>
      <c r="D116" s="6"/>
    </row>
    <row r="117" spans="1:4" ht="12.75">
      <c r="A117" s="4" t="s">
        <v>183</v>
      </c>
      <c r="B117" s="254" t="s">
        <v>186</v>
      </c>
      <c r="C117" s="254"/>
      <c r="D117" s="254"/>
    </row>
    <row r="118" spans="1:4" ht="12.75">
      <c r="A118" s="6" t="s">
        <v>101</v>
      </c>
      <c r="B118" s="250" t="s">
        <v>210</v>
      </c>
      <c r="C118" s="250"/>
      <c r="D118" s="250"/>
    </row>
    <row r="119" spans="1:4" ht="12.75">
      <c r="A119" s="6"/>
      <c r="B119" s="250"/>
      <c r="C119" s="250"/>
      <c r="D119" s="250"/>
    </row>
    <row r="120" spans="1:4" ht="12.75">
      <c r="A120" s="6"/>
      <c r="B120" s="6"/>
      <c r="C120" s="6"/>
      <c r="D120" s="6"/>
    </row>
    <row r="121" spans="1:4" ht="12.75">
      <c r="A121" s="6"/>
      <c r="B121" s="6"/>
      <c r="C121" s="6"/>
      <c r="D121" s="6"/>
    </row>
    <row r="122" spans="1:4" ht="12.75">
      <c r="A122" s="4" t="s">
        <v>184</v>
      </c>
      <c r="B122" s="4" t="s">
        <v>145</v>
      </c>
      <c r="C122" s="6"/>
      <c r="D122" s="6"/>
    </row>
    <row r="123" spans="1:4" ht="12.75">
      <c r="A123" s="6" t="s">
        <v>101</v>
      </c>
      <c r="B123" s="6" t="s">
        <v>187</v>
      </c>
      <c r="C123" s="6"/>
      <c r="D123" s="6"/>
    </row>
    <row r="124" spans="1:4" ht="12.75">
      <c r="A124" s="6"/>
      <c r="B124" s="6"/>
      <c r="C124" s="6"/>
      <c r="D124" s="6"/>
    </row>
    <row r="125" spans="1:4" ht="12.75">
      <c r="A125" s="6"/>
      <c r="B125" s="6"/>
      <c r="C125" s="6"/>
      <c r="D125" s="6"/>
    </row>
    <row r="126" spans="1:4" ht="12.75">
      <c r="A126" s="6"/>
      <c r="B126" s="6"/>
      <c r="C126" s="6"/>
      <c r="D126" s="6"/>
    </row>
    <row r="127" spans="1:4" ht="12.75">
      <c r="A127" s="4" t="s">
        <v>211</v>
      </c>
      <c r="B127" s="133" t="s">
        <v>185</v>
      </c>
      <c r="C127" s="131"/>
      <c r="D127" s="131"/>
    </row>
    <row r="128" spans="1:4" ht="17.25" customHeight="1">
      <c r="A128" s="6" t="s">
        <v>101</v>
      </c>
      <c r="B128" s="250" t="s">
        <v>188</v>
      </c>
      <c r="C128" s="250"/>
      <c r="D128" s="250"/>
    </row>
    <row r="129" spans="1:4" ht="12.75">
      <c r="A129" s="6"/>
      <c r="B129" s="250"/>
      <c r="C129" s="250"/>
      <c r="D129" s="250"/>
    </row>
    <row r="130" spans="1:4" ht="12.75">
      <c r="A130" s="6"/>
      <c r="B130" s="6"/>
      <c r="C130" s="6"/>
      <c r="D130" s="6"/>
    </row>
  </sheetData>
  <sheetProtection/>
  <mergeCells count="50">
    <mergeCell ref="B97:D97"/>
    <mergeCell ref="B112:D112"/>
    <mergeCell ref="B117:D117"/>
    <mergeCell ref="B128:D129"/>
    <mergeCell ref="B98:D98"/>
    <mergeCell ref="B106:D106"/>
    <mergeCell ref="B107:D107"/>
    <mergeCell ref="B99:D99"/>
    <mergeCell ref="B100:D100"/>
    <mergeCell ref="B101:D101"/>
    <mergeCell ref="B108:D108"/>
    <mergeCell ref="B27:D27"/>
    <mergeCell ref="C71:D71"/>
    <mergeCell ref="C72:D72"/>
    <mergeCell ref="B73:D73"/>
    <mergeCell ref="B56:D56"/>
    <mergeCell ref="B57:D57"/>
    <mergeCell ref="B66:D66"/>
    <mergeCell ref="B67:D67"/>
    <mergeCell ref="B69:C69"/>
    <mergeCell ref="B70:C70"/>
    <mergeCell ref="B28:C28"/>
    <mergeCell ref="B29:C29"/>
    <mergeCell ref="B91:D92"/>
    <mergeCell ref="C75:D75"/>
    <mergeCell ref="C76:D76"/>
    <mergeCell ref="B77:D77"/>
    <mergeCell ref="B52:D52"/>
    <mergeCell ref="B53:D53"/>
    <mergeCell ref="B48:D48"/>
    <mergeCell ref="B36:D36"/>
    <mergeCell ref="B96:D96"/>
    <mergeCell ref="B88:D88"/>
    <mergeCell ref="B89:D89"/>
    <mergeCell ref="B90:D90"/>
    <mergeCell ref="C74:D74"/>
    <mergeCell ref="B45:D45"/>
    <mergeCell ref="B47:D47"/>
    <mergeCell ref="B40:D40"/>
    <mergeCell ref="B41:D41"/>
    <mergeCell ref="B118:D119"/>
    <mergeCell ref="B17:B18"/>
    <mergeCell ref="A14:A15"/>
    <mergeCell ref="A1:D1"/>
    <mergeCell ref="B4:B7"/>
    <mergeCell ref="B9:B12"/>
    <mergeCell ref="A4:A12"/>
    <mergeCell ref="B51:D51"/>
    <mergeCell ref="B35:D35"/>
    <mergeCell ref="B44:D44"/>
  </mergeCells>
  <printOptions/>
  <pageMargins left="0.75" right="0.75" top="0.38" bottom="0.42" header="0" footer="0"/>
  <pageSetup horizontalDpi="600" verticalDpi="600" orientation="portrait" paperSize="8" scale="75"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sheetPr>
    <tabColor indexed="10"/>
  </sheetPr>
  <dimension ref="A1:G52"/>
  <sheetViews>
    <sheetView showGridLines="0" zoomScalePageLayoutView="0" workbookViewId="0" topLeftCell="A1">
      <selection activeCell="F24" sqref="F24"/>
    </sheetView>
  </sheetViews>
  <sheetFormatPr defaultColWidth="11.421875" defaultRowHeight="12.75"/>
  <cols>
    <col min="1" max="1" width="35.57421875" style="10" customWidth="1"/>
    <col min="2" max="2" width="8.28125" style="10" customWidth="1"/>
    <col min="3" max="3" width="33.7109375" style="10" customWidth="1"/>
    <col min="4" max="4" width="80.8515625" style="10" customWidth="1"/>
    <col min="5" max="5" width="9.140625" style="10" customWidth="1"/>
    <col min="6" max="6" width="20.8515625" style="10" customWidth="1"/>
    <col min="7" max="16384" width="11.421875" style="10" customWidth="1"/>
  </cols>
  <sheetData>
    <row r="1" spans="1:7" ht="15.75">
      <c r="A1" s="248" t="s">
        <v>220</v>
      </c>
      <c r="B1" s="248"/>
      <c r="C1" s="248"/>
      <c r="D1" s="248"/>
      <c r="E1" s="248"/>
      <c r="F1" s="12"/>
      <c r="G1" s="6"/>
    </row>
    <row r="2" spans="1:7" ht="12.75">
      <c r="A2" s="74"/>
      <c r="B2" s="74"/>
      <c r="C2" s="74"/>
      <c r="D2" s="74"/>
      <c r="E2" s="6"/>
      <c r="F2" s="82"/>
      <c r="G2" s="6"/>
    </row>
    <row r="3" spans="1:7" ht="15">
      <c r="A3" s="75" t="s">
        <v>4</v>
      </c>
      <c r="B3" s="75" t="s">
        <v>21</v>
      </c>
      <c r="C3" s="75" t="s">
        <v>52</v>
      </c>
      <c r="D3" s="75" t="s">
        <v>53</v>
      </c>
      <c r="E3" s="83" t="s">
        <v>54</v>
      </c>
      <c r="F3" s="83" t="s">
        <v>120</v>
      </c>
      <c r="G3" s="6"/>
    </row>
    <row r="4" spans="1:7" ht="12.75">
      <c r="A4" s="247" t="s">
        <v>47</v>
      </c>
      <c r="B4" s="5">
        <v>1</v>
      </c>
      <c r="C4" s="6" t="s">
        <v>55</v>
      </c>
      <c r="D4" s="84" t="s">
        <v>56</v>
      </c>
      <c r="E4" s="85">
        <v>0.9</v>
      </c>
      <c r="F4" s="85">
        <v>1</v>
      </c>
      <c r="G4" s="6"/>
    </row>
    <row r="5" spans="1:7" ht="25.5">
      <c r="A5" s="247"/>
      <c r="B5" s="5">
        <v>2</v>
      </c>
      <c r="C5" s="6" t="s">
        <v>55</v>
      </c>
      <c r="D5" s="136" t="s">
        <v>57</v>
      </c>
      <c r="E5" s="85">
        <v>0.9</v>
      </c>
      <c r="F5" s="135">
        <v>0.9</v>
      </c>
      <c r="G5" s="6"/>
    </row>
    <row r="6" spans="1:7" ht="12.75">
      <c r="A6" s="247"/>
      <c r="B6" s="5">
        <v>3</v>
      </c>
      <c r="C6" s="6" t="s">
        <v>55</v>
      </c>
      <c r="D6" s="84" t="s">
        <v>58</v>
      </c>
      <c r="E6" s="85">
        <v>0.6</v>
      </c>
      <c r="F6" s="85">
        <v>0.87</v>
      </c>
      <c r="G6" s="6"/>
    </row>
    <row r="7" spans="1:7" ht="25.5">
      <c r="A7" s="247"/>
      <c r="B7" s="5">
        <v>4</v>
      </c>
      <c r="C7" s="6" t="s">
        <v>55</v>
      </c>
      <c r="D7" s="84" t="s">
        <v>59</v>
      </c>
      <c r="E7" s="85">
        <v>0.9</v>
      </c>
      <c r="F7" s="135">
        <v>0.9</v>
      </c>
      <c r="G7" s="6"/>
    </row>
    <row r="8" spans="1:7" ht="12.75">
      <c r="A8" s="247"/>
      <c r="B8" s="5">
        <v>5</v>
      </c>
      <c r="C8" s="6" t="s">
        <v>60</v>
      </c>
      <c r="D8" s="84" t="s">
        <v>61</v>
      </c>
      <c r="E8" s="85">
        <v>1</v>
      </c>
      <c r="F8" s="85">
        <v>1</v>
      </c>
      <c r="G8" s="6"/>
    </row>
    <row r="9" spans="1:7" ht="25.5">
      <c r="A9" s="247"/>
      <c r="B9" s="5">
        <v>6</v>
      </c>
      <c r="C9" s="6" t="s">
        <v>60</v>
      </c>
      <c r="D9" s="84" t="s">
        <v>62</v>
      </c>
      <c r="E9" s="85">
        <v>1</v>
      </c>
      <c r="F9" s="85">
        <v>1</v>
      </c>
      <c r="G9" s="6"/>
    </row>
    <row r="10" spans="1:7" ht="25.5">
      <c r="A10" s="247"/>
      <c r="B10" s="5">
        <v>7</v>
      </c>
      <c r="C10" s="6" t="s">
        <v>60</v>
      </c>
      <c r="D10" s="84" t="s">
        <v>63</v>
      </c>
      <c r="E10" s="85">
        <v>1</v>
      </c>
      <c r="F10" s="135">
        <v>1</v>
      </c>
      <c r="G10" s="6"/>
    </row>
    <row r="11" spans="1:7" ht="12.75">
      <c r="A11" s="247"/>
      <c r="B11" s="5">
        <v>8</v>
      </c>
      <c r="C11" s="6" t="s">
        <v>60</v>
      </c>
      <c r="D11" s="84" t="s">
        <v>64</v>
      </c>
      <c r="E11" s="85">
        <v>1</v>
      </c>
      <c r="F11" s="85">
        <v>1</v>
      </c>
      <c r="G11" s="6"/>
    </row>
    <row r="12" spans="1:7" ht="38.25">
      <c r="A12" s="247"/>
      <c r="B12" s="5">
        <v>9</v>
      </c>
      <c r="C12" s="6" t="s">
        <v>60</v>
      </c>
      <c r="D12" s="84" t="s">
        <v>65</v>
      </c>
      <c r="E12" s="85">
        <v>1</v>
      </c>
      <c r="F12" s="85">
        <v>1</v>
      </c>
      <c r="G12" s="6"/>
    </row>
    <row r="13" spans="1:7" ht="25.5">
      <c r="A13" s="247"/>
      <c r="B13" s="5">
        <v>10</v>
      </c>
      <c r="C13" s="6" t="s">
        <v>60</v>
      </c>
      <c r="D13" s="84" t="s">
        <v>66</v>
      </c>
      <c r="E13" s="85">
        <v>1</v>
      </c>
      <c r="F13" s="85">
        <v>1</v>
      </c>
      <c r="G13" s="6"/>
    </row>
    <row r="14" spans="1:7" ht="25.5">
      <c r="A14" s="247"/>
      <c r="B14" s="5">
        <v>11</v>
      </c>
      <c r="C14" s="6" t="s">
        <v>67</v>
      </c>
      <c r="D14" s="84" t="s">
        <v>68</v>
      </c>
      <c r="E14" s="85">
        <v>1</v>
      </c>
      <c r="F14" s="85">
        <v>1</v>
      </c>
      <c r="G14" s="6"/>
    </row>
    <row r="15" spans="1:7" ht="25.5">
      <c r="A15" s="247"/>
      <c r="B15" s="5">
        <v>12</v>
      </c>
      <c r="C15" s="6" t="s">
        <v>69</v>
      </c>
      <c r="D15" s="84" t="s">
        <v>70</v>
      </c>
      <c r="E15" s="85">
        <v>1</v>
      </c>
      <c r="F15" s="85">
        <v>1</v>
      </c>
      <c r="G15" s="6"/>
    </row>
    <row r="16" spans="1:7" ht="12.75">
      <c r="A16" s="5"/>
      <c r="B16" s="5"/>
      <c r="C16" s="6"/>
      <c r="D16" s="84"/>
      <c r="E16" s="6"/>
      <c r="F16" s="6"/>
      <c r="G16" s="6"/>
    </row>
    <row r="17" spans="1:7" ht="25.5">
      <c r="A17" s="255" t="s">
        <v>48</v>
      </c>
      <c r="B17" s="5">
        <v>13</v>
      </c>
      <c r="C17" s="84" t="s">
        <v>71</v>
      </c>
      <c r="D17" s="84" t="s">
        <v>72</v>
      </c>
      <c r="E17" s="85">
        <v>1</v>
      </c>
      <c r="F17" s="135">
        <v>1</v>
      </c>
      <c r="G17" s="6"/>
    </row>
    <row r="18" spans="1:7" ht="25.5">
      <c r="A18" s="255"/>
      <c r="B18" s="5">
        <v>14</v>
      </c>
      <c r="C18" s="78" t="s">
        <v>73</v>
      </c>
      <c r="D18" s="84" t="s">
        <v>74</v>
      </c>
      <c r="E18" s="85">
        <v>1</v>
      </c>
      <c r="F18" s="85">
        <v>1</v>
      </c>
      <c r="G18" s="6"/>
    </row>
    <row r="19" spans="1:7" ht="12.75">
      <c r="A19" s="5"/>
      <c r="B19" s="5"/>
      <c r="C19" s="6"/>
      <c r="D19" s="84"/>
      <c r="E19" s="6"/>
      <c r="F19" s="6"/>
      <c r="G19" s="6"/>
    </row>
    <row r="20" spans="1:7" ht="12.75">
      <c r="A20" s="247" t="s">
        <v>49</v>
      </c>
      <c r="B20" s="5">
        <v>15</v>
      </c>
      <c r="C20" s="6" t="s">
        <v>75</v>
      </c>
      <c r="D20" s="84" t="s">
        <v>76</v>
      </c>
      <c r="E20" s="85">
        <v>1</v>
      </c>
      <c r="F20" s="85">
        <v>1</v>
      </c>
      <c r="G20" s="6"/>
    </row>
    <row r="21" spans="1:7" ht="25.5">
      <c r="A21" s="247"/>
      <c r="B21" s="5">
        <v>16</v>
      </c>
      <c r="C21" s="6" t="s">
        <v>77</v>
      </c>
      <c r="D21" s="84" t="s">
        <v>78</v>
      </c>
      <c r="E21" s="85">
        <v>1</v>
      </c>
      <c r="F21" s="135">
        <v>1</v>
      </c>
      <c r="G21" s="6"/>
    </row>
    <row r="22" spans="1:7" ht="25.5">
      <c r="A22" s="247"/>
      <c r="B22" s="5">
        <v>17</v>
      </c>
      <c r="C22" s="6" t="s">
        <v>77</v>
      </c>
      <c r="D22" s="84" t="s">
        <v>79</v>
      </c>
      <c r="E22" s="85">
        <v>1</v>
      </c>
      <c r="F22" s="135">
        <v>1</v>
      </c>
      <c r="G22" s="6"/>
    </row>
    <row r="23" spans="1:7" ht="12.75">
      <c r="A23" s="247"/>
      <c r="B23" s="5">
        <v>18</v>
      </c>
      <c r="C23" s="6" t="s">
        <v>77</v>
      </c>
      <c r="D23" s="84" t="s">
        <v>80</v>
      </c>
      <c r="E23" s="85">
        <v>0.25</v>
      </c>
      <c r="F23" s="135">
        <v>0.333</v>
      </c>
      <c r="G23" s="6"/>
    </row>
    <row r="24" spans="1:7" ht="38.25">
      <c r="A24" s="247"/>
      <c r="B24" s="5">
        <v>19</v>
      </c>
      <c r="C24" s="6" t="s">
        <v>77</v>
      </c>
      <c r="D24" s="84" t="s">
        <v>81</v>
      </c>
      <c r="E24" s="85">
        <v>0.8</v>
      </c>
      <c r="F24" s="135">
        <v>0.8</v>
      </c>
      <c r="G24" s="6"/>
    </row>
    <row r="25" spans="1:7" ht="25.5">
      <c r="A25" s="247"/>
      <c r="B25" s="5" t="s">
        <v>82</v>
      </c>
      <c r="C25" s="6" t="s">
        <v>77</v>
      </c>
      <c r="D25" s="84" t="s">
        <v>83</v>
      </c>
      <c r="E25" s="85">
        <v>1</v>
      </c>
      <c r="F25" s="135">
        <v>1</v>
      </c>
      <c r="G25" s="6"/>
    </row>
    <row r="26" spans="1:7" ht="12.75">
      <c r="A26" s="5"/>
      <c r="B26" s="5"/>
      <c r="C26" s="6"/>
      <c r="D26" s="84"/>
      <c r="E26" s="6"/>
      <c r="F26" s="6"/>
      <c r="G26" s="6"/>
    </row>
    <row r="27" spans="1:7" ht="25.5">
      <c r="A27" s="247" t="s">
        <v>50</v>
      </c>
      <c r="B27" s="5">
        <v>20</v>
      </c>
      <c r="C27" s="6" t="s">
        <v>84</v>
      </c>
      <c r="D27" s="84" t="s">
        <v>85</v>
      </c>
      <c r="E27" s="85">
        <v>1</v>
      </c>
      <c r="F27" s="135">
        <v>1</v>
      </c>
      <c r="G27" s="6"/>
    </row>
    <row r="28" spans="1:7" ht="25.5">
      <c r="A28" s="247"/>
      <c r="B28" s="5">
        <v>21</v>
      </c>
      <c r="C28" s="6" t="s">
        <v>84</v>
      </c>
      <c r="D28" s="84" t="s">
        <v>86</v>
      </c>
      <c r="E28" s="85">
        <v>1</v>
      </c>
      <c r="F28" s="135">
        <v>1</v>
      </c>
      <c r="G28" s="6"/>
    </row>
    <row r="29" spans="1:7" ht="25.5">
      <c r="A29" s="247"/>
      <c r="B29" s="5">
        <v>22</v>
      </c>
      <c r="C29" s="6" t="s">
        <v>84</v>
      </c>
      <c r="D29" s="84" t="s">
        <v>87</v>
      </c>
      <c r="E29" s="85">
        <v>1</v>
      </c>
      <c r="F29" s="135">
        <v>1</v>
      </c>
      <c r="G29" s="6"/>
    </row>
    <row r="30" spans="1:7" ht="12.75">
      <c r="A30" s="5"/>
      <c r="B30" s="5"/>
      <c r="C30" s="6"/>
      <c r="D30" s="84"/>
      <c r="E30" s="6"/>
      <c r="F30" s="6"/>
      <c r="G30" s="6"/>
    </row>
    <row r="31" spans="1:7" ht="25.5">
      <c r="A31" s="5" t="s">
        <v>51</v>
      </c>
      <c r="B31" s="5">
        <v>23</v>
      </c>
      <c r="C31" s="6" t="s">
        <v>88</v>
      </c>
      <c r="D31" s="84" t="s">
        <v>89</v>
      </c>
      <c r="E31" s="85">
        <v>1</v>
      </c>
      <c r="F31" s="85">
        <v>1</v>
      </c>
      <c r="G31" s="6"/>
    </row>
    <row r="32" spans="1:7" ht="12.75">
      <c r="A32" s="6"/>
      <c r="B32" s="6"/>
      <c r="C32" s="6"/>
      <c r="D32" s="6"/>
      <c r="E32" s="6"/>
      <c r="F32" s="6"/>
      <c r="G32" s="6"/>
    </row>
    <row r="33" spans="1:7" ht="12.75">
      <c r="A33" s="6"/>
      <c r="B33" s="6"/>
      <c r="C33" s="6"/>
      <c r="D33" s="6"/>
      <c r="E33" s="6"/>
      <c r="F33" s="6"/>
      <c r="G33" s="6"/>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row r="51" spans="1:7" ht="12.75">
      <c r="A51" s="6"/>
      <c r="B51" s="6"/>
      <c r="C51" s="6"/>
      <c r="D51" s="6"/>
      <c r="E51" s="6"/>
      <c r="F51" s="6"/>
      <c r="G51" s="6"/>
    </row>
    <row r="52" spans="1:7" ht="12.75">
      <c r="A52" s="6"/>
      <c r="B52" s="6"/>
      <c r="C52" s="6"/>
      <c r="D52" s="6"/>
      <c r="E52" s="6"/>
      <c r="F52" s="6"/>
      <c r="G52" s="6"/>
    </row>
  </sheetData>
  <sheetProtection/>
  <mergeCells count="5">
    <mergeCell ref="A27:A29"/>
    <mergeCell ref="A1:E1"/>
    <mergeCell ref="A17:A18"/>
    <mergeCell ref="A4:A15"/>
    <mergeCell ref="A20:A25"/>
  </mergeCells>
  <printOptions/>
  <pageMargins left="0.75" right="0.75" top="0.5905511811023623" bottom="1.1811023622047245" header="0" footer="0.3937007874015748"/>
  <pageSetup horizontalDpi="600" verticalDpi="600" orientation="landscape" paperSize="8" scale="95" r:id="rId1"/>
  <headerFooter alignWithMargins="0">
    <oddFooter>&amp;R6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Acció Social i Ciutadania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BSF</dc:creator>
  <cp:keywords/>
  <dc:description/>
  <cp:lastModifiedBy>Usuario de Windows</cp:lastModifiedBy>
  <cp:lastPrinted>2014-03-04T12:46:33Z</cp:lastPrinted>
  <dcterms:created xsi:type="dcterms:W3CDTF">2014-01-08T08:02:01Z</dcterms:created>
  <dcterms:modified xsi:type="dcterms:W3CDTF">2022-02-10T16:47:27Z</dcterms:modified>
  <cp:category/>
  <cp:version/>
  <cp:contentType/>
  <cp:contentStatus/>
</cp:coreProperties>
</file>